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 firstSheet="5" activeTab="16"/>
  </bookViews>
  <sheets>
    <sheet name="Rca auto2015" sheetId="1" r:id="rId1"/>
    <sheet name="Rcaauto" sheetId="2" r:id="rId2"/>
    <sheet name="Rcauto 2017" sheetId="3" r:id="rId3"/>
    <sheet name="Rcauto 2018" sheetId="4" r:id="rId4"/>
    <sheet name="Rcauto 2019" sheetId="5" r:id="rId5"/>
    <sheet name="INFORTUNI" sheetId="6" r:id="rId6"/>
    <sheet name="KASKO" sheetId="7" r:id="rId7"/>
    <sheet name="RCT 2015" sheetId="8" r:id="rId8"/>
    <sheet name="RCT 2016" sheetId="9" r:id="rId9"/>
    <sheet name="RCT 2017" sheetId="10" r:id="rId10"/>
    <sheet name="RCT 2018" sheetId="11" r:id="rId11"/>
    <sheet name="All Risks 2014" sheetId="12" r:id="rId12"/>
    <sheet name="All Risks 2015" sheetId="13" r:id="rId13"/>
    <sheet name="All risks 2016" sheetId="14" r:id="rId14"/>
    <sheet name="All Risks 2017" sheetId="15" r:id="rId15"/>
    <sheet name="All Risks 2018" sheetId="16" r:id="rId16"/>
    <sheet name="All Risks 2019" sheetId="17" r:id="rId17"/>
  </sheets>
  <calcPr calcId="145621"/>
</workbook>
</file>

<file path=xl/calcChain.xml><?xml version="1.0" encoding="utf-8"?>
<calcChain xmlns="http://schemas.openxmlformats.org/spreadsheetml/2006/main">
  <c r="A3" i="17" l="1"/>
  <c r="A3" i="16"/>
  <c r="A4" i="16" s="1"/>
  <c r="A5" i="16" s="1"/>
  <c r="A6" i="16" s="1"/>
  <c r="A4" i="15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3" i="14"/>
  <c r="A4" i="14" s="1"/>
  <c r="A3" i="13"/>
  <c r="A3" i="12"/>
  <c r="A4" i="12" s="1"/>
  <c r="A5" i="12" s="1"/>
  <c r="A6" i="12" s="1"/>
  <c r="A7" i="12" s="1"/>
  <c r="A8" i="12" s="1"/>
  <c r="A9" i="12" s="1"/>
  <c r="A10" i="12" s="1"/>
  <c r="A11" i="12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9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5" i="1"/>
  <c r="A6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4" i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4" i="2"/>
  <c r="A4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" i="5"/>
  <c r="A4" i="4"/>
  <c r="A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3" i="4"/>
  <c r="A4" i="3"/>
  <c r="A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" i="3"/>
</calcChain>
</file>

<file path=xl/comments1.xml><?xml version="1.0" encoding="utf-8"?>
<comments xmlns="http://schemas.openxmlformats.org/spreadsheetml/2006/main">
  <authors>
    <author>elvira baggio</author>
  </authors>
  <commentList>
    <comment ref="G36" authorId="0">
      <text>
        <r>
          <rPr>
            <b/>
            <sz val="9"/>
            <color indexed="81"/>
            <rFont val="Tahoma"/>
            <charset val="1"/>
          </rPr>
          <t>elvira baggio:</t>
        </r>
        <r>
          <rPr>
            <sz val="9"/>
            <color indexed="81"/>
            <rFont val="Tahoma"/>
            <charset val="1"/>
          </rPr>
          <t xml:space="preserve">
potrebbe arrivare nuova richiesta per integrazione</t>
        </r>
      </text>
    </comment>
  </commentList>
</comments>
</file>

<file path=xl/comments2.xml><?xml version="1.0" encoding="utf-8"?>
<comments xmlns="http://schemas.openxmlformats.org/spreadsheetml/2006/main">
  <authors>
    <author>....</author>
  </authors>
  <commentList>
    <comment ref="E6" authorId="0">
      <text>
        <r>
          <rPr>
            <b/>
            <sz val="8"/>
            <color indexed="81"/>
            <rFont val="Tahoma"/>
            <family val="2"/>
          </rPr>
          <t>....:</t>
        </r>
        <r>
          <rPr>
            <sz val="8"/>
            <color indexed="81"/>
            <rFont val="Tahoma"/>
            <family val="2"/>
          </rPr>
          <t xml:space="preserve">
in franchigia
</t>
        </r>
      </text>
    </comment>
  </commentList>
</comments>
</file>

<file path=xl/sharedStrings.xml><?xml version="1.0" encoding="utf-8"?>
<sst xmlns="http://schemas.openxmlformats.org/spreadsheetml/2006/main" count="1821" uniqueCount="417">
  <si>
    <t>Stato</t>
  </si>
  <si>
    <t>Data</t>
  </si>
  <si>
    <t>Luogo d'accadimento</t>
  </si>
  <si>
    <t>Conducente</t>
  </si>
  <si>
    <t>Risarcimento</t>
  </si>
  <si>
    <t>Franchigia</t>
  </si>
  <si>
    <t>Casistica</t>
  </si>
  <si>
    <t>Numero Sinistro</t>
  </si>
  <si>
    <t>Compagnia</t>
  </si>
  <si>
    <t>C</t>
  </si>
  <si>
    <t>Roè Volciano</t>
  </si>
  <si>
    <t xml:space="preserve"> (CF943XV)</t>
  </si>
  <si>
    <t>-</t>
  </si>
  <si>
    <t>Itas</t>
  </si>
  <si>
    <t>Leno</t>
  </si>
  <si>
    <t>(EB195NC)</t>
  </si>
  <si>
    <t>Tamponamento</t>
  </si>
  <si>
    <t>Salò</t>
  </si>
  <si>
    <t>0918/99/019079</t>
  </si>
  <si>
    <t>Axa</t>
  </si>
  <si>
    <t>Polpenazze</t>
  </si>
  <si>
    <t xml:space="preserve"> (EH846LW)</t>
  </si>
  <si>
    <t>Gargnano</t>
  </si>
  <si>
    <t xml:space="preserve">  (CY496GL)</t>
  </si>
  <si>
    <t>Manerba del Garda</t>
  </si>
  <si>
    <t xml:space="preserve"> (Ey871ST)</t>
  </si>
  <si>
    <t>Gardone Riviera</t>
  </si>
  <si>
    <t xml:space="preserve">  ( DS063TJ)</t>
  </si>
  <si>
    <t>Limone sul Garda</t>
  </si>
  <si>
    <t>( AZ705PH)</t>
  </si>
  <si>
    <t>Padenghe sul Garda</t>
  </si>
  <si>
    <t xml:space="preserve">  (DP159YB)</t>
  </si>
  <si>
    <t>Puegnago</t>
  </si>
  <si>
    <t xml:space="preserve">  (CF732JF)</t>
  </si>
  <si>
    <t xml:space="preserve">  (ZA132ST)</t>
  </si>
  <si>
    <t>Urto in retromarcia</t>
  </si>
  <si>
    <t>Lazise</t>
  </si>
  <si>
    <t xml:space="preserve"> ( BZ859XB)</t>
  </si>
  <si>
    <t>San Felice del Benaco</t>
  </si>
  <si>
    <t xml:space="preserve"> (AP051NZ)</t>
  </si>
  <si>
    <t>Lonato Del Garda</t>
  </si>
  <si>
    <t xml:space="preserve"> (BZ882XB)</t>
  </si>
  <si>
    <t>Desenzano del Garda</t>
  </si>
  <si>
    <t xml:space="preserve">  (DN946MS)</t>
  </si>
  <si>
    <t>Toscolano Maderno</t>
  </si>
  <si>
    <t xml:space="preserve"> (AJF638)</t>
  </si>
  <si>
    <t>Urto vs proprietà</t>
  </si>
  <si>
    <t>(BM431EZ)</t>
  </si>
  <si>
    <t>Limone</t>
  </si>
  <si>
    <t>(DP169YD)</t>
  </si>
  <si>
    <t xml:space="preserve"> ( Za123ST)</t>
  </si>
  <si>
    <t>itas</t>
  </si>
  <si>
    <t xml:space="preserve">  (ZA133ST)</t>
  </si>
  <si>
    <t xml:space="preserve"> ( AZ706PH)</t>
  </si>
  <si>
    <t xml:space="preserve"> (AZ706PH)</t>
  </si>
  <si>
    <t>Soiano del Lago</t>
  </si>
  <si>
    <t xml:space="preserve">  (EH845LW)</t>
  </si>
  <si>
    <t xml:space="preserve">  ( ET572MP)</t>
  </si>
  <si>
    <t xml:space="preserve">  ( ET574MP)</t>
  </si>
  <si>
    <t xml:space="preserve"> (DH429CS)</t>
  </si>
  <si>
    <t xml:space="preserve"> ( EM919NL)</t>
  </si>
  <si>
    <t>Urto tra 3 veicoli</t>
  </si>
  <si>
    <t xml:space="preserve"> (ZA136ST)</t>
  </si>
  <si>
    <t>(ZA869MR)</t>
  </si>
  <si>
    <t>(EY871ST)</t>
  </si>
  <si>
    <t xml:space="preserve"> (DP161YD)</t>
  </si>
  <si>
    <t>Urto contro specchietto</t>
  </si>
  <si>
    <t>Controparte</t>
  </si>
  <si>
    <t>Targa mezzo aziendale</t>
  </si>
  <si>
    <t>Setra Srl</t>
  </si>
  <si>
    <t>10062016/0003599</t>
  </si>
  <si>
    <t>Uniqa</t>
  </si>
  <si>
    <t>Sabik Oussama</t>
  </si>
  <si>
    <t>Manerbio</t>
  </si>
  <si>
    <t>EY033PY</t>
  </si>
  <si>
    <t>allianz</t>
  </si>
  <si>
    <t>Furto mezzo BK254XP</t>
  </si>
  <si>
    <t>Peschiera del Garda</t>
  </si>
  <si>
    <t>BZ254XP</t>
  </si>
  <si>
    <t>Furto</t>
  </si>
  <si>
    <t>Morari Giuliano</t>
  </si>
  <si>
    <t xml:space="preserve"> (BM841EZ)</t>
  </si>
  <si>
    <t>Morselli Mirko</t>
  </si>
  <si>
    <t xml:space="preserve"> ( DB390GE)</t>
  </si>
  <si>
    <t>Urto in manovra</t>
  </si>
  <si>
    <t>Tunnel Gest</t>
  </si>
  <si>
    <t>Tremosine</t>
  </si>
  <si>
    <t>( EF163GW)</t>
  </si>
  <si>
    <t>Bresciani Luca</t>
  </si>
  <si>
    <t>EB195NC</t>
  </si>
  <si>
    <t>Frizzarin Bruno</t>
  </si>
  <si>
    <t xml:space="preserve"> (ZA869MR)</t>
  </si>
  <si>
    <t xml:space="preserve">Masanthaih </t>
  </si>
  <si>
    <t xml:space="preserve"> ( EY867ST)</t>
  </si>
  <si>
    <t>Avanzi Niccolo'</t>
  </si>
  <si>
    <t>( CT534YB)</t>
  </si>
  <si>
    <t>Lonoce Roberto</t>
  </si>
  <si>
    <t>Pomponi Nicola</t>
  </si>
  <si>
    <t>Lonato del Garda</t>
  </si>
  <si>
    <t xml:space="preserve"> (DP166YD)</t>
  </si>
  <si>
    <t>Ignoti</t>
  </si>
  <si>
    <t xml:space="preserve"> (ZA906RE)</t>
  </si>
  <si>
    <t>Giacomini Mario</t>
  </si>
  <si>
    <t>(EY876ST)</t>
  </si>
  <si>
    <t>Grancasa</t>
  </si>
  <si>
    <t xml:space="preserve"> ( CB912FD)</t>
  </si>
  <si>
    <t xml:space="preserve">Oxyturbo </t>
  </si>
  <si>
    <t>Desenzano del garda</t>
  </si>
  <si>
    <t xml:space="preserve"> (CB912FD)</t>
  </si>
  <si>
    <t>Comune di Desenzano</t>
  </si>
  <si>
    <t xml:space="preserve"> ( CL740EX)</t>
  </si>
  <si>
    <t>Schutteis Christian</t>
  </si>
  <si>
    <t>Salo'</t>
  </si>
  <si>
    <t xml:space="preserve"> (DP163YD)</t>
  </si>
  <si>
    <t>Milor Snc</t>
  </si>
  <si>
    <t xml:space="preserve"> (EB195NC)</t>
  </si>
  <si>
    <t>Ribelli Libero</t>
  </si>
  <si>
    <t xml:space="preserve"> (EW124SC)</t>
  </si>
  <si>
    <t>Pietro Fiorentini Spa</t>
  </si>
  <si>
    <t xml:space="preserve"> (ET803MP)</t>
  </si>
  <si>
    <t>Salin Sergio</t>
  </si>
  <si>
    <t xml:space="preserve"> (AHJ272)</t>
  </si>
  <si>
    <t>Santoro Benedetto</t>
  </si>
  <si>
    <t>(EY870ST)</t>
  </si>
  <si>
    <t>Mazzei Antonio</t>
  </si>
  <si>
    <t xml:space="preserve"> (ZA123ST)</t>
  </si>
  <si>
    <t>Rana Lino</t>
  </si>
  <si>
    <t xml:space="preserve"> ( AHJ272)</t>
  </si>
  <si>
    <t>Patuzzi Giovanni</t>
  </si>
  <si>
    <t xml:space="preserve"> ( AGG214)</t>
  </si>
  <si>
    <t>Salandini Giuliana</t>
  </si>
  <si>
    <t>ES316RX)</t>
  </si>
  <si>
    <t>Falappi Giancarlo</t>
  </si>
  <si>
    <t>Soiano</t>
  </si>
  <si>
    <t>Incendio DB390Ge</t>
  </si>
  <si>
    <t>DB390GE</t>
  </si>
  <si>
    <t>Covolan Roberto</t>
  </si>
  <si>
    <t xml:space="preserve">Puegnago </t>
  </si>
  <si>
    <t>(EW123Sc)</t>
  </si>
  <si>
    <t xml:space="preserve">C </t>
  </si>
  <si>
    <t>Chiofalo Domenico</t>
  </si>
  <si>
    <t xml:space="preserve"> (ES316RX)</t>
  </si>
  <si>
    <t>Ctp Plurime</t>
  </si>
  <si>
    <t>Puegnago del Garda</t>
  </si>
  <si>
    <t>( ED474ND)</t>
  </si>
  <si>
    <t>Fase incrociante</t>
  </si>
  <si>
    <t xml:space="preserve">Coppi Davide </t>
  </si>
  <si>
    <t>Gavardo</t>
  </si>
  <si>
    <t>( ED473ND)</t>
  </si>
  <si>
    <t>CONDUCENTE</t>
  </si>
  <si>
    <t>Franchigia pagata</t>
  </si>
  <si>
    <t>Liquidato</t>
  </si>
  <si>
    <t>POLPENAZZE</t>
  </si>
  <si>
    <t>ITAS</t>
  </si>
  <si>
    <t>CN909HF</t>
  </si>
  <si>
    <t>GARGNANO</t>
  </si>
  <si>
    <t>CASTIGLIONE</t>
  </si>
  <si>
    <t xml:space="preserve">DESENZANO DEL GARDA </t>
  </si>
  <si>
    <t>GARDONE RIVIERA</t>
  </si>
  <si>
    <t>TREMOSINE</t>
  </si>
  <si>
    <t>SALO'</t>
  </si>
  <si>
    <t>LIMONE</t>
  </si>
  <si>
    <t>POZZOLENGO</t>
  </si>
  <si>
    <t>PUEGNAGO</t>
  </si>
  <si>
    <t xml:space="preserve">LIMONE SUL GARDA </t>
  </si>
  <si>
    <t>TOSCOLANO MADERNO</t>
  </si>
  <si>
    <t>SAN FELICE DEL BENACO</t>
  </si>
  <si>
    <t>AZ706PH</t>
  </si>
  <si>
    <t>LONATO</t>
  </si>
  <si>
    <t>ZA124ST</t>
  </si>
  <si>
    <t>MANERBA DEL GARDA</t>
  </si>
  <si>
    <t>BERGAMO</t>
  </si>
  <si>
    <t>EY868ST</t>
  </si>
  <si>
    <t>ED115DY</t>
  </si>
  <si>
    <t>CB926FD</t>
  </si>
  <si>
    <t>DH490CS</t>
  </si>
  <si>
    <t>ET803MP</t>
  </si>
  <si>
    <t>ED476ND</t>
  </si>
  <si>
    <t>EY874ST</t>
  </si>
  <si>
    <t>AHP098</t>
  </si>
  <si>
    <t>AZ708PH</t>
  </si>
  <si>
    <t>ET572MP</t>
  </si>
  <si>
    <t>AHJ272</t>
  </si>
  <si>
    <t>EW123SC</t>
  </si>
  <si>
    <t>ES312RX</t>
  </si>
  <si>
    <t>CT534YB</t>
  </si>
  <si>
    <t>ZA906RE</t>
  </si>
  <si>
    <t>FA916KK</t>
  </si>
  <si>
    <t>DB533GE</t>
  </si>
  <si>
    <t>FA673RR</t>
  </si>
  <si>
    <t>ZA869MR</t>
  </si>
  <si>
    <t>DH429CS</t>
  </si>
  <si>
    <t>FJ871CN</t>
  </si>
  <si>
    <t>DB456GE</t>
  </si>
  <si>
    <t>FL059YH</t>
  </si>
  <si>
    <t>ED506ND</t>
  </si>
  <si>
    <t>Roe' Volciano</t>
  </si>
  <si>
    <t>EY876ST</t>
  </si>
  <si>
    <t xml:space="preserve">San Felice del Benaco </t>
  </si>
  <si>
    <t>DP278HG</t>
  </si>
  <si>
    <t>BK428HC</t>
  </si>
  <si>
    <t>DN931MS</t>
  </si>
  <si>
    <t>AKJ402</t>
  </si>
  <si>
    <t>Bedizzole</t>
  </si>
  <si>
    <t>Calcinato</t>
  </si>
  <si>
    <t>Tignale</t>
  </si>
  <si>
    <t>FA229ZX</t>
  </si>
  <si>
    <t>DN946MS</t>
  </si>
  <si>
    <t>CY496GL</t>
  </si>
  <si>
    <t>FP843CY</t>
  </si>
  <si>
    <t>BM840EZ</t>
  </si>
  <si>
    <t>ZA132ST</t>
  </si>
  <si>
    <t>salo'</t>
  </si>
  <si>
    <t>FS873AA</t>
  </si>
  <si>
    <t>FA674RR</t>
  </si>
  <si>
    <t>AKJ327</t>
  </si>
  <si>
    <t>EY873ST</t>
  </si>
  <si>
    <t>ED474ND</t>
  </si>
  <si>
    <t>AKJ401</t>
  </si>
  <si>
    <t>FE925TR</t>
  </si>
  <si>
    <t>FP844TV</t>
  </si>
  <si>
    <t>FC901FM</t>
  </si>
  <si>
    <t>ZA135ST</t>
  </si>
  <si>
    <t>Castiglione delle stiviere</t>
  </si>
  <si>
    <t>FK311MM</t>
  </si>
  <si>
    <t>FP856TV</t>
  </si>
  <si>
    <t>ZA133ST</t>
  </si>
  <si>
    <t>FP855TV</t>
  </si>
  <si>
    <t>EY872ST</t>
  </si>
  <si>
    <t>FA676RR</t>
  </si>
  <si>
    <t>FP845CY</t>
  </si>
  <si>
    <t>FK310MM</t>
  </si>
  <si>
    <t>FN860RY</t>
  </si>
  <si>
    <t>Pozzolengo</t>
  </si>
  <si>
    <t>ABS019</t>
  </si>
  <si>
    <t>Rezzato</t>
  </si>
  <si>
    <t>Capovalle</t>
  </si>
  <si>
    <t>CN916HE</t>
  </si>
  <si>
    <t>EH845LW</t>
  </si>
  <si>
    <t>DS063TJ</t>
  </si>
  <si>
    <t>EF163GW</t>
  </si>
  <si>
    <t>FV836HS</t>
  </si>
  <si>
    <t>Rivoltella</t>
  </si>
  <si>
    <t>Pontevico</t>
  </si>
  <si>
    <t>FP857TV</t>
  </si>
  <si>
    <t>FV441JH</t>
  </si>
  <si>
    <t>FJ517CN</t>
  </si>
  <si>
    <t>FL060YH</t>
  </si>
  <si>
    <t>Manerba</t>
  </si>
  <si>
    <t>EY869ST</t>
  </si>
  <si>
    <t>FV792JH</t>
  </si>
  <si>
    <t>EH846LW</t>
  </si>
  <si>
    <t>EY871ST</t>
  </si>
  <si>
    <t>Entità del danno</t>
  </si>
  <si>
    <t>Affi</t>
  </si>
  <si>
    <t>Unipolsai</t>
  </si>
  <si>
    <t>45412-BA00694083</t>
  </si>
  <si>
    <t>AIG</t>
  </si>
  <si>
    <t>controparte</t>
  </si>
  <si>
    <t>Lonato</t>
  </si>
  <si>
    <t>Sversamento fognatura</t>
  </si>
  <si>
    <t>istruttoria</t>
  </si>
  <si>
    <t>Danni  a persona</t>
  </si>
  <si>
    <t>Allianz</t>
  </si>
  <si>
    <t>Perdita acquedotto</t>
  </si>
  <si>
    <t>Liq. direttamente</t>
  </si>
  <si>
    <t>S.S.</t>
  </si>
  <si>
    <t>Mancanza di  acqua</t>
  </si>
  <si>
    <t>Soiano del Garda</t>
  </si>
  <si>
    <t>Carpenedolo</t>
  </si>
  <si>
    <t>Danni  a proprietà</t>
  </si>
  <si>
    <t>Girato a Bonzi Srl</t>
  </si>
  <si>
    <t>Brescia</t>
  </si>
  <si>
    <t>Girato a ditta esterna</t>
  </si>
  <si>
    <t>Liq. Direttamente</t>
  </si>
  <si>
    <t>Buca</t>
  </si>
  <si>
    <t>Respinto</t>
  </si>
  <si>
    <t>Danni  a cavi</t>
  </si>
  <si>
    <t>Girato a Garda Gestioni</t>
  </si>
  <si>
    <t>Moniga del Garda</t>
  </si>
  <si>
    <t>Girato a Bessimo</t>
  </si>
  <si>
    <t>Mancanza  di  acqua</t>
  </si>
  <si>
    <t>ACAP -15 - 0012</t>
  </si>
  <si>
    <t>Lloyd's</t>
  </si>
  <si>
    <t>S.S:</t>
  </si>
  <si>
    <t>Infortunio</t>
  </si>
  <si>
    <t>ACAP - 15 -0011</t>
  </si>
  <si>
    <t>Antonioli Angelo</t>
  </si>
  <si>
    <t>Tolto misuratore</t>
  </si>
  <si>
    <t>girato a ditta esterna</t>
  </si>
  <si>
    <t>danni a proprietà</t>
  </si>
  <si>
    <t>caduta /infortunio</t>
  </si>
  <si>
    <t>sportello</t>
  </si>
  <si>
    <t>S.Felice del Beanco</t>
  </si>
  <si>
    <t>Istruttoria</t>
  </si>
  <si>
    <t>buca</t>
  </si>
  <si>
    <t>Calvagese</t>
  </si>
  <si>
    <t>Codolo</t>
  </si>
  <si>
    <t>Buca Stradale</t>
  </si>
  <si>
    <t>Danni a proprietà</t>
  </si>
  <si>
    <t>MANERBA D/G</t>
  </si>
  <si>
    <t>DESENZANO DEL GARDA</t>
  </si>
  <si>
    <t>Lavori non eseguiti a regola d'arte</t>
  </si>
  <si>
    <t>Girato a Ditta Esterna</t>
  </si>
  <si>
    <t>LLOYD'S</t>
  </si>
  <si>
    <t>DESENZANO</t>
  </si>
  <si>
    <t>PADENGHE SUL GARDA</t>
  </si>
  <si>
    <t>Danni a Proprietà</t>
  </si>
  <si>
    <t>MONIGA DEL GARDA</t>
  </si>
  <si>
    <t>SBALZO PRESSIONE</t>
  </si>
  <si>
    <t>SOIANO DEL LAGO</t>
  </si>
  <si>
    <t>DANNI A BICICLETTA (i.A.)</t>
  </si>
  <si>
    <t>ISTRUTTORIA</t>
  </si>
  <si>
    <t>girato a dcomune di desenznao</t>
  </si>
  <si>
    <t>RESPINTO</t>
  </si>
  <si>
    <t>CALCINATO</t>
  </si>
  <si>
    <t>CDR</t>
  </si>
  <si>
    <t>BUCA/INFORTUNIO</t>
  </si>
  <si>
    <t>SALO</t>
  </si>
  <si>
    <t>Interruzione Energia Elettrica</t>
  </si>
  <si>
    <t>LENO</t>
  </si>
  <si>
    <t xml:space="preserve">ITAS </t>
  </si>
  <si>
    <t>Allagamento</t>
  </si>
  <si>
    <t>Borghetti Tiziano</t>
  </si>
  <si>
    <t>Gardone riviera</t>
  </si>
  <si>
    <t>Cavazza Sebastian</t>
  </si>
  <si>
    <t>Bogliacino Mirella</t>
  </si>
  <si>
    <t>Valvestino</t>
  </si>
  <si>
    <t>San Felice del benaco</t>
  </si>
  <si>
    <t>Guatta Emilio</t>
  </si>
  <si>
    <t>Muscoline</t>
  </si>
  <si>
    <t>Hotel Moniga</t>
  </si>
  <si>
    <t>desenzano</t>
  </si>
  <si>
    <t>Rizza Alessandro</t>
  </si>
  <si>
    <t>toscolano Mderno</t>
  </si>
  <si>
    <t>Carino Damiano</t>
  </si>
  <si>
    <t>Moniga</t>
  </si>
  <si>
    <t>Baccolo Chiara</t>
  </si>
  <si>
    <t>Fortunato Elisa</t>
  </si>
  <si>
    <t>Casa Mater Dei</t>
  </si>
  <si>
    <t>Stefanetti Giuliana</t>
  </si>
  <si>
    <t>Corradi Gianfranco</t>
  </si>
  <si>
    <t>Faliva Franco</t>
  </si>
  <si>
    <t>Moreni Simonetta</t>
  </si>
  <si>
    <t>Tim</t>
  </si>
  <si>
    <t>Massara Giandomenico</t>
  </si>
  <si>
    <t>Holiday Garda</t>
  </si>
  <si>
    <t>Rossi Franco</t>
  </si>
  <si>
    <t>Piazza Silvia</t>
  </si>
  <si>
    <t>Signorini Deborah</t>
  </si>
  <si>
    <t>LIQ.DIR</t>
  </si>
  <si>
    <t>Perdita Acquedotto</t>
  </si>
  <si>
    <t>Fognatura</t>
  </si>
  <si>
    <t>C</t>
    <phoneticPr fontId="0" type="noConversion"/>
  </si>
  <si>
    <t>26/27/01/2014</t>
  </si>
  <si>
    <t>Furto</t>
    <phoneticPr fontId="0" type="noConversion"/>
  </si>
  <si>
    <t>Liguria</t>
    <phoneticPr fontId="0" type="noConversion"/>
  </si>
  <si>
    <t>Desenzano Via Giotto</t>
  </si>
  <si>
    <t>-</t>
    <phoneticPr fontId="0" type="noConversion"/>
  </si>
  <si>
    <t>Evento atmosferico</t>
  </si>
  <si>
    <t>22/23/07/2014</t>
  </si>
  <si>
    <t>Desenzano Minitangenziale</t>
  </si>
  <si>
    <t>Gardone Riviera</t>
    <phoneticPr fontId="0" type="noConversion"/>
  </si>
  <si>
    <t>Salò ( via Fermi)</t>
  </si>
  <si>
    <t>Soiano del Lago</t>
    <phoneticPr fontId="0" type="noConversion"/>
  </si>
  <si>
    <t>Soiano del lago ( pozzo centrale)</t>
  </si>
  <si>
    <t>Tremosine ( campione)</t>
  </si>
  <si>
    <t>Evento franoso</t>
    <phoneticPr fontId="0" type="noConversion"/>
  </si>
  <si>
    <t>STATO</t>
  </si>
  <si>
    <t>DATA</t>
  </si>
  <si>
    <t>COMUNE</t>
  </si>
  <si>
    <t>IMPORTO LIQUIDATO</t>
  </si>
  <si>
    <t>CASISTICA</t>
  </si>
  <si>
    <t xml:space="preserve">COMPAGNIA </t>
  </si>
  <si>
    <t>Padenghe (server)</t>
  </si>
  <si>
    <t>fenomeno elettrico</t>
  </si>
  <si>
    <t>Liguria</t>
  </si>
  <si>
    <t xml:space="preserve">Desenzano </t>
  </si>
  <si>
    <t>Evento atmsosferico</t>
  </si>
  <si>
    <t>Peschiera</t>
  </si>
  <si>
    <t>furto al depuratore</t>
  </si>
  <si>
    <t>1-8001-2017-283149</t>
  </si>
  <si>
    <t>Unipol ex Liguria</t>
  </si>
  <si>
    <t>C.I.I.</t>
  </si>
  <si>
    <t>1-8001-2017-283240</t>
  </si>
  <si>
    <t>1-8001-2017-0283224</t>
  </si>
  <si>
    <t>1-8011-2017-0283262</t>
  </si>
  <si>
    <t>Sbarra danneggiata</t>
  </si>
  <si>
    <t>2017/119481</t>
  </si>
  <si>
    <t>reale Mutua</t>
  </si>
  <si>
    <t>I.A.</t>
  </si>
  <si>
    <t>Furto telecamera cdr</t>
  </si>
  <si>
    <t>1-8001-2017-327670</t>
  </si>
  <si>
    <t>rilancio di prabione</t>
  </si>
  <si>
    <t>CII</t>
  </si>
  <si>
    <t>incendio compattatore</t>
  </si>
  <si>
    <t>1-8001-2017-0298702</t>
  </si>
  <si>
    <t>incendio ingombranti</t>
  </si>
  <si>
    <t>incendio condotta</t>
  </si>
  <si>
    <t>1-8001-2017-0313525</t>
  </si>
  <si>
    <t>Brancolino</t>
  </si>
  <si>
    <t xml:space="preserve">misuratore di portata </t>
  </si>
  <si>
    <t>Furto depuratore</t>
  </si>
  <si>
    <t>NUMERO SINISTRO</t>
  </si>
  <si>
    <t>SETTORE</t>
  </si>
  <si>
    <t>1-8001-2017-0316743</t>
  </si>
  <si>
    <t>1-8001-2017-0322293</t>
  </si>
  <si>
    <t>Danno a sbarra cdr</t>
  </si>
  <si>
    <t>005t3n2018000000023</t>
  </si>
  <si>
    <t>Danno cdr gargnano</t>
  </si>
  <si>
    <t>Braccio piattaforma</t>
  </si>
  <si>
    <t>1-8101-2018-0907466</t>
  </si>
  <si>
    <t>5-8001-2018-0036883</t>
  </si>
  <si>
    <t>Padenghe</t>
  </si>
  <si>
    <t>danno a sbarra cdr</t>
  </si>
  <si>
    <t>Incendio container</t>
  </si>
  <si>
    <t>1-8001-2019-0061492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</si>
</sst>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€&quot;\ * #,##0.00_-;\-&quot;€&quot;\ * #,##0.00_-;_-&quot;€&quot;\ * &quot;-&quot;??_-;_-@_-"/>
    <numFmt numFmtId="164" formatCode="[$€-2]\ #,##0.00"/>
    <numFmt numFmtId="165" formatCode="_-[$€-2]* #,##0.00_-;_-[$€-2]* \(#,##0.00\)_-;_-[$€-2]* &quot;-&quot;??;_-@_-"/>
    <numFmt numFmtId="166" formatCode="dd/mm/yy\ hh:mm"/>
    <numFmt numFmtId="167" formatCode="&quot;€&quot;\ #,##0.00"/>
    <numFmt numFmtId="168" formatCode="_-[$€-410]\ * #,##0.00_-;\-[$€-410]\ * #,##0.00_-;_-[$€-410]\ * &quot;-&quot;??_-;_-@_-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</font>
    <font>
      <sz val="11"/>
      <color indexed="8"/>
      <name val="Times New Roman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color indexed="8"/>
      <name val="Helvetica Neue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0"/>
      <name val="Helvetica Neue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Helvetica Neue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/>
    </xf>
    <xf numFmtId="22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22" fontId="3" fillId="0" borderId="1" xfId="0" applyNumberFormat="1" applyFont="1" applyFill="1" applyBorder="1" applyAlignment="1"/>
    <xf numFmtId="164" fontId="3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vertical="top"/>
    </xf>
    <xf numFmtId="0" fontId="3" fillId="0" borderId="1" xfId="0" quotePrefix="1" applyNumberFormat="1" applyFont="1" applyFill="1" applyBorder="1" applyAlignment="1">
      <alignment horizontal="left"/>
    </xf>
    <xf numFmtId="0" fontId="6" fillId="0" borderId="1" xfId="0" applyFont="1" applyBorder="1" applyAlignment="1"/>
    <xf numFmtId="14" fontId="6" fillId="0" borderId="1" xfId="0" applyNumberFormat="1" applyFont="1" applyBorder="1" applyAlignment="1"/>
    <xf numFmtId="44" fontId="6" fillId="0" borderId="1" xfId="1" applyFont="1" applyBorder="1" applyAlignment="1"/>
    <xf numFmtId="44" fontId="6" fillId="0" borderId="1" xfId="1" applyFont="1" applyFill="1" applyBorder="1" applyAlignment="1"/>
    <xf numFmtId="44" fontId="6" fillId="3" borderId="1" xfId="1" applyFont="1" applyFill="1" applyBorder="1" applyAlignment="1"/>
    <xf numFmtId="0" fontId="5" fillId="2" borderId="1" xfId="0" applyNumberFormat="1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 applyAlignment="1"/>
    <xf numFmtId="44" fontId="0" fillId="0" borderId="1" xfId="1" applyFont="1" applyBorder="1" applyAlignment="1"/>
    <xf numFmtId="0" fontId="0" fillId="0" borderId="2" xfId="0" applyFill="1" applyBorder="1" applyAlignment="1"/>
    <xf numFmtId="0" fontId="0" fillId="4" borderId="1" xfId="0" applyFill="1" applyBorder="1"/>
    <xf numFmtId="0" fontId="0" fillId="4" borderId="0" xfId="0" applyFill="1"/>
    <xf numFmtId="165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/>
    </xf>
    <xf numFmtId="0" fontId="9" fillId="0" borderId="0" xfId="0" applyFont="1" applyAlignment="1"/>
    <xf numFmtId="0" fontId="2" fillId="4" borderId="1" xfId="0" applyNumberFormat="1" applyFont="1" applyFill="1" applyBorder="1" applyAlignment="1">
      <alignment horizontal="left" vertical="center" wrapText="1"/>
    </xf>
    <xf numFmtId="16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/>
    <xf numFmtId="14" fontId="10" fillId="0" borderId="1" xfId="0" applyNumberFormat="1" applyFont="1" applyBorder="1" applyAlignment="1"/>
    <xf numFmtId="3" fontId="10" fillId="0" borderId="1" xfId="0" applyNumberFormat="1" applyFont="1" applyBorder="1" applyAlignment="1"/>
    <xf numFmtId="44" fontId="5" fillId="0" borderId="1" xfId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NumberFormat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2" fillId="0" borderId="1" xfId="0" applyNumberFormat="1" applyFont="1" applyFill="1" applyBorder="1" applyAlignment="1">
      <alignment horizontal="left" vertical="center" wrapText="1"/>
    </xf>
    <xf numFmtId="1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44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/>
    <xf numFmtId="4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/>
    <xf numFmtId="167" fontId="5" fillId="0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" fontId="2" fillId="2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/>
    <xf numFmtId="14" fontId="12" fillId="0" borderId="1" xfId="0" applyNumberFormat="1" applyFont="1" applyFill="1" applyBorder="1" applyAlignment="1"/>
    <xf numFmtId="168" fontId="12" fillId="0" borderId="1" xfId="0" applyNumberFormat="1" applyFont="1" applyFill="1" applyBorder="1" applyAlignment="1"/>
    <xf numFmtId="0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left" vertical="center" wrapText="1"/>
    </xf>
    <xf numFmtId="16" fontId="11" fillId="4" borderId="1" xfId="0" applyNumberFormat="1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/>
    <xf numFmtId="169" fontId="13" fillId="0" borderId="1" xfId="0" applyNumberFormat="1" applyFont="1" applyFill="1" applyBorder="1" applyAlignment="1"/>
    <xf numFmtId="14" fontId="13" fillId="0" borderId="1" xfId="0" applyNumberFormat="1" applyFont="1" applyFill="1" applyBorder="1" applyAlignment="1"/>
    <xf numFmtId="44" fontId="13" fillId="0" borderId="1" xfId="1" applyFont="1" applyFill="1" applyBorder="1" applyAlignment="1"/>
    <xf numFmtId="0" fontId="5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left" wrapText="1"/>
    </xf>
    <xf numFmtId="44" fontId="5" fillId="0" borderId="1" xfId="1" applyFont="1" applyFill="1" applyBorder="1" applyAlignment="1">
      <alignment horizontal="center" wrapText="1"/>
    </xf>
    <xf numFmtId="44" fontId="5" fillId="0" borderId="1" xfId="1" applyFont="1" applyFill="1" applyBorder="1" applyAlignment="1">
      <alignment horizontal="left" wrapText="1"/>
    </xf>
    <xf numFmtId="165" fontId="5" fillId="0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left" wrapText="1"/>
    </xf>
    <xf numFmtId="165" fontId="5" fillId="2" borderId="1" xfId="0" applyNumberFormat="1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left" wrapText="1"/>
    </xf>
    <xf numFmtId="165" fontId="5" fillId="4" borderId="1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Alignment="1"/>
    <xf numFmtId="0" fontId="13" fillId="0" borderId="1" xfId="0" applyFont="1" applyFill="1" applyBorder="1" applyAlignment="1">
      <alignment horizontal="left"/>
    </xf>
    <xf numFmtId="14" fontId="16" fillId="0" borderId="1" xfId="0" applyNumberFormat="1" applyFont="1" applyFill="1" applyBorder="1" applyAlignment="1"/>
    <xf numFmtId="0" fontId="16" fillId="0" borderId="1" xfId="0" applyFont="1" applyFill="1" applyBorder="1" applyAlignment="1"/>
    <xf numFmtId="44" fontId="16" fillId="0" borderId="1" xfId="1" applyFont="1" applyFill="1" applyBorder="1" applyAlignment="1"/>
    <xf numFmtId="0" fontId="5" fillId="0" borderId="0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G1" sqref="G1:G1048576"/>
    </sheetView>
  </sheetViews>
  <sheetFormatPr defaultRowHeight="15"/>
  <cols>
    <col min="1" max="1" width="5.5703125" bestFit="1" customWidth="1"/>
    <col min="2" max="2" width="5.7109375" bestFit="1" customWidth="1"/>
    <col min="3" max="3" width="10.140625" bestFit="1" customWidth="1"/>
    <col min="4" max="4" width="21.140625" bestFit="1" customWidth="1"/>
    <col min="5" max="5" width="12.85546875" bestFit="1" customWidth="1"/>
    <col min="6" max="6" width="13.5703125" bestFit="1" customWidth="1"/>
    <col min="7" max="7" width="21" hidden="1" customWidth="1"/>
    <col min="8" max="8" width="16.42578125" bestFit="1" customWidth="1"/>
    <col min="9" max="9" width="11.42578125" bestFit="1" customWidth="1"/>
  </cols>
  <sheetData>
    <row r="1" spans="1:9">
      <c r="A1" s="1">
        <v>2015</v>
      </c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5" t="s">
        <v>6</v>
      </c>
      <c r="H1" s="4" t="s">
        <v>7</v>
      </c>
      <c r="I1" s="6" t="s">
        <v>8</v>
      </c>
    </row>
    <row r="2" spans="1:9">
      <c r="A2" s="7"/>
      <c r="B2" s="8"/>
      <c r="C2" s="9"/>
      <c r="D2" s="8"/>
      <c r="E2" s="8"/>
      <c r="F2" s="8"/>
      <c r="G2" s="10"/>
      <c r="H2" s="8"/>
      <c r="I2" s="8"/>
    </row>
    <row r="3" spans="1:9">
      <c r="A3" s="11">
        <v>1</v>
      </c>
      <c r="B3" s="8" t="s">
        <v>9</v>
      </c>
      <c r="C3" s="12">
        <v>42060</v>
      </c>
      <c r="D3" s="13" t="s">
        <v>10</v>
      </c>
      <c r="E3" s="13" t="s">
        <v>11</v>
      </c>
      <c r="F3" s="14">
        <v>757</v>
      </c>
      <c r="G3" s="15" t="s">
        <v>12</v>
      </c>
      <c r="H3" s="8">
        <v>150025941</v>
      </c>
      <c r="I3" s="8" t="s">
        <v>13</v>
      </c>
    </row>
    <row r="4" spans="1:9">
      <c r="A4" s="11">
        <f>A3+1</f>
        <v>2</v>
      </c>
      <c r="B4" s="8" t="s">
        <v>9</v>
      </c>
      <c r="C4" s="12">
        <v>42118</v>
      </c>
      <c r="D4" s="16" t="s">
        <v>14</v>
      </c>
      <c r="E4" s="16" t="s">
        <v>15</v>
      </c>
      <c r="F4" s="14">
        <v>270</v>
      </c>
      <c r="G4" s="43" t="s">
        <v>16</v>
      </c>
      <c r="H4" s="8">
        <v>150044685</v>
      </c>
      <c r="I4" s="8" t="s">
        <v>13</v>
      </c>
    </row>
    <row r="5" spans="1:9">
      <c r="A5" s="11">
        <f t="shared" ref="A5:A37" si="0">A4+1</f>
        <v>3</v>
      </c>
      <c r="B5" s="8" t="s">
        <v>9</v>
      </c>
      <c r="C5" s="12">
        <v>42126</v>
      </c>
      <c r="D5" s="16" t="s">
        <v>17</v>
      </c>
      <c r="E5" s="16" t="s">
        <v>12</v>
      </c>
      <c r="F5" s="14">
        <v>300</v>
      </c>
      <c r="G5" s="43" t="s">
        <v>16</v>
      </c>
      <c r="H5" s="8" t="s">
        <v>18</v>
      </c>
      <c r="I5" s="8" t="s">
        <v>19</v>
      </c>
    </row>
    <row r="6" spans="1:9">
      <c r="A6" s="11">
        <f t="shared" si="0"/>
        <v>4</v>
      </c>
      <c r="B6" s="8" t="s">
        <v>9</v>
      </c>
      <c r="C6" s="12">
        <v>42142</v>
      </c>
      <c r="D6" s="16" t="s">
        <v>20</v>
      </c>
      <c r="E6" s="16" t="s">
        <v>21</v>
      </c>
      <c r="F6" s="14">
        <v>455</v>
      </c>
      <c r="G6" s="44" t="s">
        <v>16</v>
      </c>
      <c r="H6" s="8">
        <v>150053234</v>
      </c>
      <c r="I6" s="8" t="s">
        <v>13</v>
      </c>
    </row>
    <row r="7" spans="1:9">
      <c r="A7" s="11">
        <f t="shared" si="0"/>
        <v>5</v>
      </c>
      <c r="B7" s="8" t="s">
        <v>9</v>
      </c>
      <c r="C7" s="12">
        <v>42163</v>
      </c>
      <c r="D7" s="16" t="s">
        <v>22</v>
      </c>
      <c r="E7" s="16" t="s">
        <v>23</v>
      </c>
      <c r="F7" s="14"/>
      <c r="G7" s="45" t="s">
        <v>16</v>
      </c>
      <c r="H7" s="8"/>
      <c r="I7" s="8"/>
    </row>
    <row r="8" spans="1:9">
      <c r="A8" s="11">
        <f t="shared" si="0"/>
        <v>6</v>
      </c>
      <c r="B8" s="8" t="s">
        <v>9</v>
      </c>
      <c r="C8" s="12">
        <v>42252</v>
      </c>
      <c r="D8" s="13" t="s">
        <v>24</v>
      </c>
      <c r="E8" s="13" t="s">
        <v>25</v>
      </c>
      <c r="F8" s="14">
        <v>900</v>
      </c>
      <c r="G8" s="44" t="s">
        <v>16</v>
      </c>
      <c r="H8" s="8">
        <v>150096967</v>
      </c>
      <c r="I8" s="8" t="s">
        <v>13</v>
      </c>
    </row>
    <row r="9" spans="1:9">
      <c r="A9" s="11">
        <f t="shared" si="0"/>
        <v>7</v>
      </c>
      <c r="B9" s="8" t="s">
        <v>9</v>
      </c>
      <c r="C9" s="12">
        <v>42290</v>
      </c>
      <c r="D9" s="16" t="s">
        <v>26</v>
      </c>
      <c r="E9" s="16" t="s">
        <v>27</v>
      </c>
      <c r="F9" s="14">
        <v>926</v>
      </c>
      <c r="G9" s="44" t="s">
        <v>16</v>
      </c>
      <c r="H9" s="8">
        <v>150111036</v>
      </c>
      <c r="I9" s="8" t="s">
        <v>13</v>
      </c>
    </row>
    <row r="10" spans="1:9">
      <c r="A10" s="11">
        <f t="shared" si="0"/>
        <v>8</v>
      </c>
      <c r="B10" s="8" t="s">
        <v>9</v>
      </c>
      <c r="C10" s="12">
        <v>42338</v>
      </c>
      <c r="D10" s="16" t="s">
        <v>28</v>
      </c>
      <c r="E10" s="16" t="s">
        <v>29</v>
      </c>
      <c r="F10" s="14">
        <v>3600</v>
      </c>
      <c r="G10" s="44" t="s">
        <v>16</v>
      </c>
      <c r="H10" s="8">
        <v>160001026</v>
      </c>
      <c r="I10" s="8" t="s">
        <v>13</v>
      </c>
    </row>
    <row r="11" spans="1:9">
      <c r="A11" s="11">
        <f t="shared" si="0"/>
        <v>9</v>
      </c>
      <c r="B11" s="8" t="s">
        <v>9</v>
      </c>
      <c r="C11" s="12">
        <v>42347</v>
      </c>
      <c r="D11" s="16" t="s">
        <v>30</v>
      </c>
      <c r="E11" s="16" t="s">
        <v>31</v>
      </c>
      <c r="F11" s="14">
        <v>2173</v>
      </c>
      <c r="G11" s="43" t="s">
        <v>16</v>
      </c>
      <c r="H11" s="8">
        <v>160001035</v>
      </c>
      <c r="I11" s="8" t="s">
        <v>13</v>
      </c>
    </row>
    <row r="12" spans="1:9">
      <c r="A12" s="11">
        <f t="shared" si="0"/>
        <v>10</v>
      </c>
      <c r="B12" s="8"/>
      <c r="C12" s="12"/>
      <c r="D12" s="16"/>
      <c r="E12" s="16"/>
      <c r="F12" s="16"/>
      <c r="G12" s="15"/>
      <c r="H12" s="8"/>
      <c r="I12" s="8"/>
    </row>
    <row r="13" spans="1:9">
      <c r="A13" s="11">
        <f t="shared" si="0"/>
        <v>11</v>
      </c>
      <c r="B13" s="8"/>
      <c r="C13" s="12"/>
      <c r="D13" s="16"/>
      <c r="E13" s="16"/>
      <c r="F13" s="16"/>
      <c r="G13" s="15"/>
      <c r="H13" s="8"/>
      <c r="I13" s="8"/>
    </row>
    <row r="14" spans="1:9">
      <c r="A14" s="11">
        <f t="shared" si="0"/>
        <v>12</v>
      </c>
      <c r="B14" s="8"/>
      <c r="C14" s="12"/>
      <c r="D14" s="8"/>
      <c r="E14" s="8"/>
      <c r="F14" s="8"/>
      <c r="G14" s="10"/>
      <c r="H14" s="8"/>
      <c r="I14" s="8"/>
    </row>
    <row r="15" spans="1:9">
      <c r="A15" s="11">
        <f t="shared" si="0"/>
        <v>13</v>
      </c>
      <c r="B15" s="8"/>
      <c r="C15" s="12"/>
      <c r="D15" s="8"/>
      <c r="E15" s="8"/>
      <c r="F15" s="8"/>
      <c r="G15" s="10"/>
      <c r="H15" s="8"/>
      <c r="I15" s="8"/>
    </row>
    <row r="16" spans="1:9">
      <c r="A16" s="11">
        <f t="shared" si="0"/>
        <v>14</v>
      </c>
      <c r="B16" s="8" t="s">
        <v>9</v>
      </c>
      <c r="C16" s="12">
        <v>42079</v>
      </c>
      <c r="D16" s="8" t="s">
        <v>32</v>
      </c>
      <c r="E16" s="8" t="s">
        <v>33</v>
      </c>
      <c r="F16" s="14">
        <v>500</v>
      </c>
      <c r="G16" s="46" t="s">
        <v>16</v>
      </c>
      <c r="H16" s="8">
        <v>150032539</v>
      </c>
      <c r="I16" s="8" t="s">
        <v>13</v>
      </c>
    </row>
    <row r="17" spans="1:9">
      <c r="A17" s="11">
        <f t="shared" si="0"/>
        <v>15</v>
      </c>
      <c r="B17" s="8" t="s">
        <v>9</v>
      </c>
      <c r="C17" s="12">
        <v>42098</v>
      </c>
      <c r="D17" s="8" t="s">
        <v>17</v>
      </c>
      <c r="E17" s="8" t="s">
        <v>34</v>
      </c>
      <c r="F17" s="14">
        <v>500</v>
      </c>
      <c r="G17" s="46" t="s">
        <v>35</v>
      </c>
      <c r="H17" s="8">
        <v>150039883</v>
      </c>
      <c r="I17" s="8" t="s">
        <v>13</v>
      </c>
    </row>
    <row r="18" spans="1:9">
      <c r="A18" s="11">
        <f t="shared" si="0"/>
        <v>16</v>
      </c>
      <c r="B18" s="8" t="s">
        <v>9</v>
      </c>
      <c r="C18" s="12">
        <v>42121</v>
      </c>
      <c r="D18" s="8" t="s">
        <v>36</v>
      </c>
      <c r="E18" s="8" t="s">
        <v>37</v>
      </c>
      <c r="F18" s="14" t="s">
        <v>12</v>
      </c>
      <c r="G18" s="46" t="s">
        <v>16</v>
      </c>
      <c r="H18" s="8"/>
      <c r="I18" s="8" t="s">
        <v>13</v>
      </c>
    </row>
    <row r="19" spans="1:9">
      <c r="A19" s="11">
        <f t="shared" si="0"/>
        <v>17</v>
      </c>
      <c r="B19" s="8" t="s">
        <v>9</v>
      </c>
      <c r="C19" s="12">
        <v>42131</v>
      </c>
      <c r="D19" s="8" t="s">
        <v>38</v>
      </c>
      <c r="E19" s="8" t="s">
        <v>39</v>
      </c>
      <c r="F19" s="14">
        <v>500</v>
      </c>
      <c r="G19" s="46" t="s">
        <v>35</v>
      </c>
      <c r="H19" s="8">
        <v>150052249</v>
      </c>
      <c r="I19" s="8" t="s">
        <v>13</v>
      </c>
    </row>
    <row r="20" spans="1:9">
      <c r="A20" s="11">
        <f t="shared" si="0"/>
        <v>18</v>
      </c>
      <c r="B20" s="8" t="s">
        <v>9</v>
      </c>
      <c r="C20" s="12">
        <v>42173</v>
      </c>
      <c r="D20" s="8" t="s">
        <v>40</v>
      </c>
      <c r="E20" s="8" t="s">
        <v>41</v>
      </c>
      <c r="F20" s="14" t="s">
        <v>12</v>
      </c>
      <c r="G20" s="46" t="s">
        <v>16</v>
      </c>
      <c r="H20" s="8"/>
      <c r="I20" s="8" t="s">
        <v>13</v>
      </c>
    </row>
    <row r="21" spans="1:9">
      <c r="A21" s="11">
        <f t="shared" si="0"/>
        <v>19</v>
      </c>
      <c r="B21" s="8" t="s">
        <v>9</v>
      </c>
      <c r="C21" s="12">
        <v>42199</v>
      </c>
      <c r="D21" s="8" t="s">
        <v>42</v>
      </c>
      <c r="E21" s="8" t="s">
        <v>43</v>
      </c>
      <c r="F21" s="14">
        <v>1968.9</v>
      </c>
      <c r="G21" s="46" t="s">
        <v>35</v>
      </c>
      <c r="H21" s="8">
        <v>150080099</v>
      </c>
      <c r="I21" s="8" t="s">
        <v>13</v>
      </c>
    </row>
    <row r="22" spans="1:9">
      <c r="A22" s="11">
        <f t="shared" si="0"/>
        <v>20</v>
      </c>
      <c r="B22" s="17" t="s">
        <v>9</v>
      </c>
      <c r="C22" s="12">
        <v>42202</v>
      </c>
      <c r="D22" s="13" t="s">
        <v>44</v>
      </c>
      <c r="E22" s="13" t="s">
        <v>45</v>
      </c>
      <c r="F22" s="14" t="s">
        <v>12</v>
      </c>
      <c r="G22" s="46" t="s">
        <v>46</v>
      </c>
      <c r="H22" s="8"/>
      <c r="I22" s="8" t="s">
        <v>13</v>
      </c>
    </row>
    <row r="23" spans="1:9">
      <c r="A23" s="11">
        <f t="shared" si="0"/>
        <v>21</v>
      </c>
      <c r="B23" s="8" t="s">
        <v>9</v>
      </c>
      <c r="C23" s="12">
        <v>42203</v>
      </c>
      <c r="D23" s="13" t="s">
        <v>44</v>
      </c>
      <c r="E23" s="13" t="s">
        <v>47</v>
      </c>
      <c r="F23" s="14">
        <v>500</v>
      </c>
      <c r="G23" s="46" t="s">
        <v>35</v>
      </c>
      <c r="H23" s="8">
        <v>150079044</v>
      </c>
      <c r="I23" s="8" t="s">
        <v>13</v>
      </c>
    </row>
    <row r="24" spans="1:9">
      <c r="A24" s="11">
        <f t="shared" si="0"/>
        <v>22</v>
      </c>
      <c r="B24" s="8" t="s">
        <v>9</v>
      </c>
      <c r="C24" s="12">
        <v>42208</v>
      </c>
      <c r="D24" s="13" t="s">
        <v>48</v>
      </c>
      <c r="E24" s="13" t="s">
        <v>49</v>
      </c>
      <c r="F24" s="14">
        <v>500</v>
      </c>
      <c r="G24" s="46" t="s">
        <v>35</v>
      </c>
      <c r="H24" s="8">
        <v>150086901</v>
      </c>
      <c r="I24" s="8" t="s">
        <v>13</v>
      </c>
    </row>
    <row r="25" spans="1:9">
      <c r="A25" s="11">
        <f t="shared" si="0"/>
        <v>23</v>
      </c>
      <c r="B25" s="8" t="s">
        <v>9</v>
      </c>
      <c r="C25" s="12">
        <v>42223</v>
      </c>
      <c r="D25" s="13" t="s">
        <v>42</v>
      </c>
      <c r="E25" s="13" t="s">
        <v>50</v>
      </c>
      <c r="F25" s="14">
        <v>830</v>
      </c>
      <c r="G25" s="46" t="s">
        <v>46</v>
      </c>
      <c r="H25" s="8">
        <v>150090868</v>
      </c>
      <c r="I25" s="8" t="s">
        <v>51</v>
      </c>
    </row>
    <row r="26" spans="1:9">
      <c r="A26" s="11">
        <f t="shared" si="0"/>
        <v>24</v>
      </c>
      <c r="B26" s="8" t="s">
        <v>9</v>
      </c>
      <c r="C26" s="12">
        <v>42233</v>
      </c>
      <c r="D26" s="13" t="s">
        <v>42</v>
      </c>
      <c r="E26" s="13" t="s">
        <v>52</v>
      </c>
      <c r="F26" s="14">
        <v>1270</v>
      </c>
      <c r="G26" s="46" t="s">
        <v>46</v>
      </c>
      <c r="H26" s="8">
        <v>150089617</v>
      </c>
      <c r="I26" s="8" t="s">
        <v>51</v>
      </c>
    </row>
    <row r="27" spans="1:9">
      <c r="A27" s="11">
        <f t="shared" si="0"/>
        <v>25</v>
      </c>
      <c r="B27" s="8" t="s">
        <v>9</v>
      </c>
      <c r="C27" s="12">
        <v>42243</v>
      </c>
      <c r="D27" s="13" t="s">
        <v>48</v>
      </c>
      <c r="E27" s="13" t="s">
        <v>53</v>
      </c>
      <c r="F27" s="14">
        <v>2000</v>
      </c>
      <c r="G27" s="46" t="s">
        <v>46</v>
      </c>
      <c r="H27" s="8">
        <v>150092067</v>
      </c>
      <c r="I27" s="8" t="s">
        <v>13</v>
      </c>
    </row>
    <row r="28" spans="1:9">
      <c r="A28" s="11">
        <f t="shared" si="0"/>
        <v>26</v>
      </c>
      <c r="B28" s="8" t="s">
        <v>9</v>
      </c>
      <c r="C28" s="12">
        <v>42257</v>
      </c>
      <c r="D28" s="13" t="s">
        <v>48</v>
      </c>
      <c r="E28" s="13" t="s">
        <v>54</v>
      </c>
      <c r="F28" s="14">
        <v>2198.7800000000002</v>
      </c>
      <c r="G28" s="46" t="s">
        <v>35</v>
      </c>
      <c r="H28" s="8">
        <v>150089662</v>
      </c>
      <c r="I28" s="8" t="s">
        <v>13</v>
      </c>
    </row>
    <row r="29" spans="1:9">
      <c r="A29" s="11">
        <f t="shared" si="0"/>
        <v>27</v>
      </c>
      <c r="B29" s="8" t="s">
        <v>9</v>
      </c>
      <c r="C29" s="12">
        <v>42271</v>
      </c>
      <c r="D29" s="13" t="s">
        <v>55</v>
      </c>
      <c r="E29" s="13" t="s">
        <v>56</v>
      </c>
      <c r="F29" s="14">
        <v>500</v>
      </c>
      <c r="G29" s="46" t="s">
        <v>35</v>
      </c>
      <c r="H29" s="8">
        <v>150106904</v>
      </c>
      <c r="I29" s="8" t="s">
        <v>13</v>
      </c>
    </row>
    <row r="30" spans="1:9">
      <c r="A30" s="11">
        <f t="shared" si="0"/>
        <v>28</v>
      </c>
      <c r="B30" s="8" t="s">
        <v>9</v>
      </c>
      <c r="C30" s="12">
        <v>42284</v>
      </c>
      <c r="D30" s="13" t="s">
        <v>48</v>
      </c>
      <c r="E30" s="13" t="s">
        <v>57</v>
      </c>
      <c r="F30" s="14">
        <v>380</v>
      </c>
      <c r="G30" s="46" t="s">
        <v>46</v>
      </c>
      <c r="H30" s="8">
        <v>150110045</v>
      </c>
      <c r="I30" s="8" t="s">
        <v>13</v>
      </c>
    </row>
    <row r="31" spans="1:9">
      <c r="A31" s="11">
        <f t="shared" si="0"/>
        <v>29</v>
      </c>
      <c r="B31" s="8" t="s">
        <v>9</v>
      </c>
      <c r="C31" s="12">
        <v>42295</v>
      </c>
      <c r="D31" s="8" t="s">
        <v>42</v>
      </c>
      <c r="E31" s="8" t="s">
        <v>58</v>
      </c>
      <c r="F31" s="14">
        <v>500</v>
      </c>
      <c r="G31" s="46" t="s">
        <v>35</v>
      </c>
      <c r="H31" s="8">
        <v>150123552</v>
      </c>
      <c r="I31" s="8" t="s">
        <v>13</v>
      </c>
    </row>
    <row r="32" spans="1:9">
      <c r="A32" s="11">
        <f t="shared" si="0"/>
        <v>30</v>
      </c>
      <c r="B32" s="8" t="s">
        <v>9</v>
      </c>
      <c r="C32" s="12">
        <v>42296</v>
      </c>
      <c r="D32" s="16" t="s">
        <v>42</v>
      </c>
      <c r="E32" s="16" t="s">
        <v>59</v>
      </c>
      <c r="F32" s="14">
        <v>500</v>
      </c>
      <c r="G32" s="46" t="s">
        <v>16</v>
      </c>
      <c r="H32" s="8">
        <v>150113939</v>
      </c>
      <c r="I32" s="8" t="s">
        <v>13</v>
      </c>
    </row>
    <row r="33" spans="1:9">
      <c r="A33" s="11">
        <f t="shared" si="0"/>
        <v>31</v>
      </c>
      <c r="B33" s="8" t="s">
        <v>9</v>
      </c>
      <c r="C33" s="12">
        <v>42341</v>
      </c>
      <c r="D33" s="16" t="s">
        <v>24</v>
      </c>
      <c r="E33" s="16" t="s">
        <v>60</v>
      </c>
      <c r="F33" s="14">
        <v>2142</v>
      </c>
      <c r="G33" s="46" t="s">
        <v>61</v>
      </c>
      <c r="H33" s="8">
        <v>150136056</v>
      </c>
      <c r="I33" s="8" t="s">
        <v>13</v>
      </c>
    </row>
    <row r="34" spans="1:9">
      <c r="A34" s="11">
        <f t="shared" si="0"/>
        <v>32</v>
      </c>
      <c r="B34" s="8" t="s">
        <v>9</v>
      </c>
      <c r="C34" s="12">
        <v>42349</v>
      </c>
      <c r="D34" s="16" t="s">
        <v>42</v>
      </c>
      <c r="E34" s="16" t="s">
        <v>62</v>
      </c>
      <c r="F34" s="14">
        <v>500</v>
      </c>
      <c r="G34" s="46" t="s">
        <v>35</v>
      </c>
      <c r="H34" s="8">
        <v>150137637</v>
      </c>
      <c r="I34" s="8" t="s">
        <v>13</v>
      </c>
    </row>
    <row r="35" spans="1:9">
      <c r="A35" s="11">
        <f t="shared" si="0"/>
        <v>33</v>
      </c>
      <c r="B35" s="8" t="s">
        <v>9</v>
      </c>
      <c r="C35" s="12">
        <v>42357</v>
      </c>
      <c r="D35" s="16" t="s">
        <v>42</v>
      </c>
      <c r="E35" s="16" t="s">
        <v>63</v>
      </c>
      <c r="F35" s="14">
        <v>500</v>
      </c>
      <c r="G35" s="46" t="s">
        <v>35</v>
      </c>
      <c r="H35" s="8">
        <v>150138165</v>
      </c>
      <c r="I35" s="8" t="s">
        <v>13</v>
      </c>
    </row>
    <row r="36" spans="1:9">
      <c r="A36" s="11">
        <f t="shared" si="0"/>
        <v>34</v>
      </c>
      <c r="B36" s="8" t="s">
        <v>9</v>
      </c>
      <c r="C36" s="12">
        <v>42357</v>
      </c>
      <c r="D36" s="16" t="s">
        <v>24</v>
      </c>
      <c r="E36" s="16" t="s">
        <v>64</v>
      </c>
      <c r="F36" s="14">
        <v>580</v>
      </c>
      <c r="G36" s="46" t="s">
        <v>46</v>
      </c>
      <c r="H36" s="8">
        <v>150138132</v>
      </c>
      <c r="I36" s="8" t="s">
        <v>13</v>
      </c>
    </row>
    <row r="37" spans="1:9">
      <c r="A37" s="11">
        <f t="shared" si="0"/>
        <v>35</v>
      </c>
      <c r="B37" s="8" t="s">
        <v>9</v>
      </c>
      <c r="C37" s="12">
        <v>42359</v>
      </c>
      <c r="D37" s="16" t="s">
        <v>22</v>
      </c>
      <c r="E37" s="16" t="s">
        <v>65</v>
      </c>
      <c r="F37" s="14">
        <v>420</v>
      </c>
      <c r="G37" s="46" t="s">
        <v>66</v>
      </c>
      <c r="H37" s="8">
        <v>150138206</v>
      </c>
      <c r="I37" s="8" t="s">
        <v>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3" workbookViewId="0">
      <selection activeCell="D46" sqref="D46"/>
    </sheetView>
  </sheetViews>
  <sheetFormatPr defaultRowHeight="15"/>
  <cols>
    <col min="1" max="1" width="3" bestFit="1" customWidth="1"/>
    <col min="2" max="2" width="5" bestFit="1" customWidth="1"/>
    <col min="3" max="3" width="10.140625" bestFit="1" customWidth="1"/>
    <col min="4" max="4" width="24.85546875" bestFit="1" customWidth="1"/>
    <col min="5" max="5" width="16.5703125" customWidth="1"/>
    <col min="6" max="6" width="16.85546875" customWidth="1"/>
    <col min="7" max="7" width="29" bestFit="1" customWidth="1"/>
    <col min="8" max="8" width="14.28515625" bestFit="1" customWidth="1"/>
    <col min="9" max="9" width="21.42578125" customWidth="1"/>
  </cols>
  <sheetData>
    <row r="1" spans="1:9" s="42" customFormat="1">
      <c r="A1" s="81"/>
      <c r="B1" s="82" t="s">
        <v>0</v>
      </c>
      <c r="C1" s="83" t="s">
        <v>1</v>
      </c>
      <c r="D1" s="81" t="s">
        <v>2</v>
      </c>
      <c r="E1" s="84" t="s">
        <v>253</v>
      </c>
      <c r="F1" s="84" t="s">
        <v>4</v>
      </c>
      <c r="G1" s="82" t="s">
        <v>6</v>
      </c>
      <c r="H1" s="81" t="s">
        <v>7</v>
      </c>
      <c r="I1" s="85" t="s">
        <v>8</v>
      </c>
    </row>
    <row r="2" spans="1:9">
      <c r="A2" s="78">
        <v>1</v>
      </c>
      <c r="B2" s="78" t="s">
        <v>9</v>
      </c>
      <c r="C2" s="79">
        <v>42754</v>
      </c>
      <c r="D2" s="78" t="s">
        <v>300</v>
      </c>
      <c r="E2" s="80">
        <v>2746</v>
      </c>
      <c r="F2" s="80">
        <v>1650</v>
      </c>
      <c r="G2" s="78" t="s">
        <v>264</v>
      </c>
      <c r="H2" s="78"/>
      <c r="I2" s="78" t="s">
        <v>274</v>
      </c>
    </row>
    <row r="3" spans="1:9">
      <c r="A3" s="78">
        <f>A2+1</f>
        <v>2</v>
      </c>
      <c r="B3" s="78" t="s">
        <v>266</v>
      </c>
      <c r="C3" s="79">
        <v>42767</v>
      </c>
      <c r="D3" s="78" t="s">
        <v>301</v>
      </c>
      <c r="E3" s="80"/>
      <c r="F3" s="80"/>
      <c r="G3" s="78" t="s">
        <v>302</v>
      </c>
      <c r="H3" s="78"/>
      <c r="I3" s="78" t="s">
        <v>303</v>
      </c>
    </row>
    <row r="4" spans="1:9">
      <c r="A4" s="78">
        <f t="shared" ref="A4:A45" si="0">A3+1</f>
        <v>3</v>
      </c>
      <c r="B4" s="78"/>
      <c r="C4" s="79">
        <v>42767</v>
      </c>
      <c r="D4" s="78" t="s">
        <v>158</v>
      </c>
      <c r="E4" s="80" t="s">
        <v>12</v>
      </c>
      <c r="F4" s="80"/>
      <c r="G4" s="78" t="s">
        <v>264</v>
      </c>
      <c r="H4" s="78"/>
      <c r="I4" s="78" t="s">
        <v>304</v>
      </c>
    </row>
    <row r="5" spans="1:9">
      <c r="A5" s="78">
        <f t="shared" si="0"/>
        <v>4</v>
      </c>
      <c r="B5" s="78" t="s">
        <v>9</v>
      </c>
      <c r="C5" s="79">
        <v>42793</v>
      </c>
      <c r="D5" s="78" t="s">
        <v>163</v>
      </c>
      <c r="E5" s="80">
        <v>8713.2999999999993</v>
      </c>
      <c r="F5" s="80">
        <v>2500</v>
      </c>
      <c r="G5" s="78" t="s">
        <v>264</v>
      </c>
      <c r="H5" s="78"/>
      <c r="I5" s="78" t="s">
        <v>274</v>
      </c>
    </row>
    <row r="6" spans="1:9">
      <c r="A6" s="78">
        <f t="shared" si="0"/>
        <v>5</v>
      </c>
      <c r="B6" s="78" t="s">
        <v>9</v>
      </c>
      <c r="C6" s="79">
        <v>42774</v>
      </c>
      <c r="D6" s="78" t="s">
        <v>305</v>
      </c>
      <c r="E6" s="80">
        <v>1250</v>
      </c>
      <c r="F6" s="80">
        <v>1050</v>
      </c>
      <c r="G6" s="78" t="s">
        <v>264</v>
      </c>
      <c r="H6" s="78"/>
      <c r="I6" s="78" t="s">
        <v>274</v>
      </c>
    </row>
    <row r="7" spans="1:9">
      <c r="A7" s="78">
        <f t="shared" si="0"/>
        <v>6</v>
      </c>
      <c r="B7" s="78" t="s">
        <v>266</v>
      </c>
      <c r="C7" s="79">
        <v>42795</v>
      </c>
      <c r="D7" s="78" t="s">
        <v>306</v>
      </c>
      <c r="E7" s="80" t="s">
        <v>12</v>
      </c>
      <c r="F7" s="80" t="s">
        <v>12</v>
      </c>
      <c r="G7" s="78" t="s">
        <v>307</v>
      </c>
      <c r="H7" s="78"/>
      <c r="I7" s="78" t="s">
        <v>303</v>
      </c>
    </row>
    <row r="8" spans="1:9">
      <c r="A8" s="78">
        <f t="shared" si="0"/>
        <v>7</v>
      </c>
      <c r="B8" s="78"/>
      <c r="C8" s="79">
        <v>42807</v>
      </c>
      <c r="D8" s="78" t="s">
        <v>155</v>
      </c>
      <c r="E8" s="80" t="s">
        <v>12</v>
      </c>
      <c r="F8" s="80" t="s">
        <v>12</v>
      </c>
      <c r="G8" s="78" t="s">
        <v>307</v>
      </c>
      <c r="H8" s="78"/>
      <c r="I8" s="78" t="s">
        <v>304</v>
      </c>
    </row>
    <row r="9" spans="1:9">
      <c r="A9" s="78">
        <f t="shared" si="0"/>
        <v>8</v>
      </c>
      <c r="B9" s="78" t="s">
        <v>9</v>
      </c>
      <c r="C9" s="79">
        <v>42835</v>
      </c>
      <c r="D9" s="78" t="s">
        <v>308</v>
      </c>
      <c r="E9" s="80">
        <v>1600</v>
      </c>
      <c r="F9" s="80">
        <v>1350</v>
      </c>
      <c r="G9" s="78" t="s">
        <v>264</v>
      </c>
      <c r="H9" s="78"/>
      <c r="I9" s="78" t="s">
        <v>274</v>
      </c>
    </row>
    <row r="10" spans="1:9">
      <c r="A10" s="78">
        <f t="shared" si="0"/>
        <v>9</v>
      </c>
      <c r="B10" s="78" t="s">
        <v>9</v>
      </c>
      <c r="C10" s="79">
        <v>42840</v>
      </c>
      <c r="D10" s="78" t="s">
        <v>308</v>
      </c>
      <c r="E10" s="80">
        <v>250</v>
      </c>
      <c r="F10" s="80"/>
      <c r="G10" s="78" t="s">
        <v>309</v>
      </c>
      <c r="H10" s="78"/>
      <c r="I10" s="78" t="s">
        <v>274</v>
      </c>
    </row>
    <row r="11" spans="1:9">
      <c r="A11" s="78">
        <f t="shared" si="0"/>
        <v>10</v>
      </c>
      <c r="B11" s="78" t="s">
        <v>266</v>
      </c>
      <c r="C11" s="79">
        <v>42851</v>
      </c>
      <c r="D11" s="78" t="s">
        <v>306</v>
      </c>
      <c r="E11" s="80" t="s">
        <v>12</v>
      </c>
      <c r="F11" s="80" t="s">
        <v>12</v>
      </c>
      <c r="G11" s="78" t="s">
        <v>307</v>
      </c>
      <c r="H11" s="78"/>
      <c r="I11" s="78" t="s">
        <v>303</v>
      </c>
    </row>
    <row r="12" spans="1:9">
      <c r="A12" s="78">
        <f t="shared" si="0"/>
        <v>11</v>
      </c>
      <c r="B12" s="78" t="s">
        <v>9</v>
      </c>
      <c r="C12" s="79">
        <v>42851</v>
      </c>
      <c r="D12" s="78" t="s">
        <v>159</v>
      </c>
      <c r="E12" s="80">
        <v>1331</v>
      </c>
      <c r="F12" s="80">
        <v>927</v>
      </c>
      <c r="G12" s="78" t="s">
        <v>264</v>
      </c>
      <c r="H12" s="78"/>
      <c r="I12" s="78" t="s">
        <v>274</v>
      </c>
    </row>
    <row r="13" spans="1:9">
      <c r="A13" s="78">
        <f t="shared" si="0"/>
        <v>12</v>
      </c>
      <c r="B13" s="78" t="s">
        <v>9</v>
      </c>
      <c r="C13" s="79">
        <v>42856</v>
      </c>
      <c r="D13" s="78" t="s">
        <v>310</v>
      </c>
      <c r="E13" s="80">
        <v>402</v>
      </c>
      <c r="F13" s="80">
        <v>402</v>
      </c>
      <c r="G13" s="78" t="s">
        <v>264</v>
      </c>
      <c r="H13" s="78"/>
      <c r="I13" s="78" t="s">
        <v>274</v>
      </c>
    </row>
    <row r="14" spans="1:9">
      <c r="A14" s="78">
        <f t="shared" si="0"/>
        <v>13</v>
      </c>
      <c r="B14" s="78" t="s">
        <v>9</v>
      </c>
      <c r="C14" s="79">
        <v>42857</v>
      </c>
      <c r="D14" s="78" t="s">
        <v>158</v>
      </c>
      <c r="E14" s="80">
        <v>3300</v>
      </c>
      <c r="F14" s="80">
        <v>1680</v>
      </c>
      <c r="G14" s="78" t="s">
        <v>264</v>
      </c>
      <c r="H14" s="78"/>
      <c r="I14" s="78" t="s">
        <v>274</v>
      </c>
    </row>
    <row r="15" spans="1:9">
      <c r="A15" s="78">
        <f t="shared" si="0"/>
        <v>14</v>
      </c>
      <c r="B15" s="78" t="s">
        <v>9</v>
      </c>
      <c r="C15" s="79">
        <v>42868</v>
      </c>
      <c r="D15" s="78" t="s">
        <v>166</v>
      </c>
      <c r="E15" s="80">
        <v>5842</v>
      </c>
      <c r="F15" s="80">
        <v>1500</v>
      </c>
      <c r="G15" s="78" t="s">
        <v>264</v>
      </c>
      <c r="H15" s="78"/>
      <c r="I15" s="78" t="s">
        <v>274</v>
      </c>
    </row>
    <row r="16" spans="1:9">
      <c r="A16" s="78">
        <f t="shared" si="0"/>
        <v>15</v>
      </c>
      <c r="B16" s="78" t="s">
        <v>266</v>
      </c>
      <c r="C16" s="79">
        <v>42868</v>
      </c>
      <c r="D16" s="78" t="s">
        <v>305</v>
      </c>
      <c r="E16" s="80" t="s">
        <v>12</v>
      </c>
      <c r="F16" s="80" t="s">
        <v>12</v>
      </c>
      <c r="G16" s="78" t="s">
        <v>275</v>
      </c>
      <c r="H16" s="78"/>
      <c r="I16" s="78" t="s">
        <v>303</v>
      </c>
    </row>
    <row r="17" spans="1:9">
      <c r="A17" s="78">
        <f t="shared" si="0"/>
        <v>16</v>
      </c>
      <c r="B17" s="78"/>
      <c r="C17" s="79">
        <v>42869</v>
      </c>
      <c r="D17" s="78" t="s">
        <v>305</v>
      </c>
      <c r="E17" s="80">
        <v>200</v>
      </c>
      <c r="F17" s="80"/>
      <c r="G17" s="78" t="s">
        <v>311</v>
      </c>
      <c r="H17" s="78"/>
      <c r="I17" s="78" t="s">
        <v>312</v>
      </c>
    </row>
    <row r="18" spans="1:9">
      <c r="A18" s="78">
        <f t="shared" si="0"/>
        <v>17</v>
      </c>
      <c r="B18" s="78" t="s">
        <v>266</v>
      </c>
      <c r="C18" s="79">
        <v>42879</v>
      </c>
      <c r="D18" s="78" t="s">
        <v>306</v>
      </c>
      <c r="E18" s="80" t="s">
        <v>12</v>
      </c>
      <c r="F18" s="80" t="s">
        <v>12</v>
      </c>
      <c r="G18" s="78" t="s">
        <v>307</v>
      </c>
      <c r="H18" s="78"/>
      <c r="I18" s="78" t="s">
        <v>303</v>
      </c>
    </row>
    <row r="19" spans="1:9">
      <c r="A19" s="78">
        <f t="shared" si="0"/>
        <v>18</v>
      </c>
      <c r="B19" s="78" t="s">
        <v>266</v>
      </c>
      <c r="C19" s="79">
        <v>42881</v>
      </c>
      <c r="D19" s="78" t="s">
        <v>305</v>
      </c>
      <c r="E19" s="80" t="s">
        <v>12</v>
      </c>
      <c r="F19" s="80" t="s">
        <v>12</v>
      </c>
      <c r="G19" s="78" t="s">
        <v>275</v>
      </c>
      <c r="H19" s="78"/>
      <c r="I19" s="78" t="s">
        <v>313</v>
      </c>
    </row>
    <row r="20" spans="1:9">
      <c r="A20" s="78">
        <f t="shared" si="0"/>
        <v>19</v>
      </c>
      <c r="B20" s="78" t="s">
        <v>9</v>
      </c>
      <c r="C20" s="79">
        <v>42886</v>
      </c>
      <c r="D20" s="78" t="s">
        <v>155</v>
      </c>
      <c r="E20" s="80">
        <v>1460</v>
      </c>
      <c r="F20" s="80">
        <v>1000</v>
      </c>
      <c r="G20" s="78" t="s">
        <v>264</v>
      </c>
      <c r="H20" s="78"/>
      <c r="I20" s="78" t="s">
        <v>274</v>
      </c>
    </row>
    <row r="21" spans="1:9">
      <c r="A21" s="78">
        <f t="shared" si="0"/>
        <v>20</v>
      </c>
      <c r="B21" s="78"/>
      <c r="C21" s="79">
        <v>42891</v>
      </c>
      <c r="D21" s="78" t="s">
        <v>165</v>
      </c>
      <c r="E21" s="80"/>
      <c r="F21" s="80">
        <v>245</v>
      </c>
      <c r="G21" s="78" t="s">
        <v>275</v>
      </c>
      <c r="H21" s="78"/>
      <c r="I21" s="78" t="s">
        <v>274</v>
      </c>
    </row>
    <row r="22" spans="1:9">
      <c r="A22" s="78">
        <f t="shared" si="0"/>
        <v>21</v>
      </c>
      <c r="B22" s="78" t="s">
        <v>9</v>
      </c>
      <c r="C22" s="79">
        <v>42891</v>
      </c>
      <c r="D22" s="78" t="s">
        <v>165</v>
      </c>
      <c r="E22" s="80">
        <v>1945.95</v>
      </c>
      <c r="F22" s="80">
        <v>1500</v>
      </c>
      <c r="G22" s="78" t="s">
        <v>275</v>
      </c>
      <c r="H22" s="78"/>
      <c r="I22" s="78" t="s">
        <v>274</v>
      </c>
    </row>
    <row r="23" spans="1:9">
      <c r="A23" s="78">
        <f t="shared" si="0"/>
        <v>22</v>
      </c>
      <c r="B23" s="78" t="s">
        <v>266</v>
      </c>
      <c r="C23" s="79">
        <v>42898</v>
      </c>
      <c r="D23" s="78" t="s">
        <v>158</v>
      </c>
      <c r="E23" s="80" t="s">
        <v>12</v>
      </c>
      <c r="F23" s="80" t="s">
        <v>12</v>
      </c>
      <c r="G23" s="78" t="s">
        <v>264</v>
      </c>
      <c r="H23" s="78"/>
      <c r="I23" s="78" t="s">
        <v>314</v>
      </c>
    </row>
    <row r="24" spans="1:9">
      <c r="A24" s="78">
        <f t="shared" si="0"/>
        <v>23</v>
      </c>
      <c r="B24" s="78" t="s">
        <v>266</v>
      </c>
      <c r="C24" s="79">
        <v>42914</v>
      </c>
      <c r="D24" s="78" t="s">
        <v>305</v>
      </c>
      <c r="E24" s="80" t="s">
        <v>12</v>
      </c>
      <c r="F24" s="80" t="s">
        <v>12</v>
      </c>
      <c r="G24" s="78" t="s">
        <v>307</v>
      </c>
      <c r="H24" s="78"/>
      <c r="I24" s="78" t="s">
        <v>303</v>
      </c>
    </row>
    <row r="25" spans="1:9">
      <c r="A25" s="78">
        <f t="shared" si="0"/>
        <v>24</v>
      </c>
      <c r="B25" s="78" t="s">
        <v>266</v>
      </c>
      <c r="C25" s="79">
        <v>42915</v>
      </c>
      <c r="D25" s="78" t="s">
        <v>305</v>
      </c>
      <c r="E25" s="80" t="s">
        <v>12</v>
      </c>
      <c r="F25" s="80" t="s">
        <v>12</v>
      </c>
      <c r="G25" s="78" t="s">
        <v>307</v>
      </c>
      <c r="H25" s="78"/>
      <c r="I25" s="78" t="s">
        <v>303</v>
      </c>
    </row>
    <row r="26" spans="1:9">
      <c r="A26" s="78">
        <f t="shared" si="0"/>
        <v>25</v>
      </c>
      <c r="B26" s="78" t="s">
        <v>9</v>
      </c>
      <c r="C26" s="79">
        <v>42915</v>
      </c>
      <c r="D26" s="78" t="s">
        <v>152</v>
      </c>
      <c r="E26" s="80">
        <v>424.73</v>
      </c>
      <c r="F26" s="80">
        <v>420</v>
      </c>
      <c r="G26" s="78" t="s">
        <v>275</v>
      </c>
      <c r="H26" s="78"/>
      <c r="I26" s="78" t="s">
        <v>274</v>
      </c>
    </row>
    <row r="27" spans="1:9">
      <c r="A27" s="78">
        <f t="shared" si="0"/>
        <v>26</v>
      </c>
      <c r="B27" s="78" t="s">
        <v>266</v>
      </c>
      <c r="C27" s="79">
        <v>42919</v>
      </c>
      <c r="D27" s="78" t="s">
        <v>315</v>
      </c>
      <c r="E27" s="80"/>
      <c r="F27" s="80"/>
      <c r="G27" s="78" t="s">
        <v>316</v>
      </c>
      <c r="H27" s="78"/>
      <c r="I27" s="78" t="s">
        <v>303</v>
      </c>
    </row>
    <row r="28" spans="1:9">
      <c r="A28" s="78">
        <f t="shared" si="0"/>
        <v>27</v>
      </c>
      <c r="B28" s="78" t="s">
        <v>9</v>
      </c>
      <c r="C28" s="79">
        <v>42926</v>
      </c>
      <c r="D28" s="78" t="s">
        <v>305</v>
      </c>
      <c r="E28" s="80">
        <v>855</v>
      </c>
      <c r="F28" s="80">
        <v>600</v>
      </c>
      <c r="G28" s="78" t="s">
        <v>275</v>
      </c>
      <c r="H28" s="78"/>
      <c r="I28" s="78" t="s">
        <v>274</v>
      </c>
    </row>
    <row r="29" spans="1:9">
      <c r="A29" s="78">
        <f t="shared" si="0"/>
        <v>28</v>
      </c>
      <c r="B29" s="78" t="s">
        <v>9</v>
      </c>
      <c r="C29" s="79">
        <v>42940</v>
      </c>
      <c r="D29" s="78" t="s">
        <v>166</v>
      </c>
      <c r="E29" s="80" t="s">
        <v>12</v>
      </c>
      <c r="F29" s="80" t="s">
        <v>12</v>
      </c>
      <c r="G29" s="78" t="s">
        <v>275</v>
      </c>
      <c r="H29" s="78"/>
      <c r="I29" s="78" t="s">
        <v>303</v>
      </c>
    </row>
    <row r="30" spans="1:9">
      <c r="A30" s="78">
        <f t="shared" si="0"/>
        <v>29</v>
      </c>
      <c r="B30" s="78" t="s">
        <v>9</v>
      </c>
      <c r="C30" s="79">
        <v>42952</v>
      </c>
      <c r="D30" s="78" t="s">
        <v>166</v>
      </c>
      <c r="E30" s="80">
        <v>4500</v>
      </c>
      <c r="F30" s="80">
        <v>2175</v>
      </c>
      <c r="G30" s="78" t="s">
        <v>317</v>
      </c>
      <c r="H30" s="78"/>
      <c r="I30" s="78" t="s">
        <v>274</v>
      </c>
    </row>
    <row r="31" spans="1:9">
      <c r="A31" s="78">
        <f t="shared" si="0"/>
        <v>30</v>
      </c>
      <c r="B31" s="78"/>
      <c r="C31" s="79">
        <v>42957</v>
      </c>
      <c r="D31" s="78" t="s">
        <v>318</v>
      </c>
      <c r="E31" s="80">
        <v>880</v>
      </c>
      <c r="F31" s="80"/>
      <c r="G31" s="78" t="s">
        <v>264</v>
      </c>
      <c r="H31" s="78"/>
      <c r="I31" s="78" t="s">
        <v>312</v>
      </c>
    </row>
    <row r="32" spans="1:9">
      <c r="A32" s="78">
        <f t="shared" si="0"/>
        <v>31</v>
      </c>
      <c r="B32" s="78"/>
      <c r="C32" s="79">
        <v>42963</v>
      </c>
      <c r="D32" s="78" t="s">
        <v>163</v>
      </c>
      <c r="E32" s="80"/>
      <c r="F32" s="80"/>
      <c r="G32" s="78" t="s">
        <v>319</v>
      </c>
      <c r="H32" s="78"/>
      <c r="I32" s="78" t="s">
        <v>312</v>
      </c>
    </row>
    <row r="33" spans="1:9">
      <c r="A33" s="78">
        <f t="shared" si="0"/>
        <v>32</v>
      </c>
      <c r="B33" s="78" t="s">
        <v>266</v>
      </c>
      <c r="C33" s="79">
        <v>42965</v>
      </c>
      <c r="D33" s="78" t="s">
        <v>315</v>
      </c>
      <c r="E33" s="80" t="s">
        <v>12</v>
      </c>
      <c r="F33" s="80"/>
      <c r="G33" s="78" t="s">
        <v>316</v>
      </c>
      <c r="H33" s="78"/>
      <c r="I33" s="78" t="s">
        <v>303</v>
      </c>
    </row>
    <row r="34" spans="1:9">
      <c r="A34" s="78">
        <f t="shared" si="0"/>
        <v>33</v>
      </c>
      <c r="B34" s="78" t="s">
        <v>266</v>
      </c>
      <c r="C34" s="79">
        <v>42974</v>
      </c>
      <c r="D34" s="78" t="s">
        <v>301</v>
      </c>
      <c r="E34" s="80" t="s">
        <v>12</v>
      </c>
      <c r="F34" s="80" t="s">
        <v>12</v>
      </c>
      <c r="G34" s="78" t="s">
        <v>275</v>
      </c>
      <c r="H34" s="78"/>
      <c r="I34" s="78" t="s">
        <v>303</v>
      </c>
    </row>
    <row r="35" spans="1:9">
      <c r="A35" s="78">
        <f>A34+1</f>
        <v>34</v>
      </c>
      <c r="B35" s="78" t="s">
        <v>266</v>
      </c>
      <c r="C35" s="79">
        <v>42976</v>
      </c>
      <c r="D35" s="78" t="s">
        <v>301</v>
      </c>
      <c r="E35" s="80" t="s">
        <v>12</v>
      </c>
      <c r="F35" s="80" t="s">
        <v>12</v>
      </c>
      <c r="G35" s="78" t="s">
        <v>275</v>
      </c>
      <c r="H35" s="78"/>
      <c r="I35" s="78" t="s">
        <v>303</v>
      </c>
    </row>
    <row r="36" spans="1:9">
      <c r="A36" s="78">
        <f t="shared" si="0"/>
        <v>35</v>
      </c>
      <c r="B36" s="78" t="s">
        <v>9</v>
      </c>
      <c r="C36" s="79">
        <v>42985</v>
      </c>
      <c r="D36" s="78" t="s">
        <v>301</v>
      </c>
      <c r="E36" s="80">
        <v>190</v>
      </c>
      <c r="F36" s="80">
        <v>190</v>
      </c>
      <c r="G36" s="78" t="s">
        <v>275</v>
      </c>
      <c r="H36" s="78"/>
      <c r="I36" s="78" t="s">
        <v>274</v>
      </c>
    </row>
    <row r="37" spans="1:9">
      <c r="A37" s="78">
        <f t="shared" si="0"/>
        <v>36</v>
      </c>
      <c r="B37" s="78"/>
      <c r="C37" s="79">
        <v>42993</v>
      </c>
      <c r="D37" s="78" t="s">
        <v>308</v>
      </c>
      <c r="E37" s="80"/>
      <c r="F37" s="80"/>
      <c r="G37" s="78" t="s">
        <v>307</v>
      </c>
      <c r="H37" s="78">
        <v>170171860</v>
      </c>
      <c r="I37" s="78" t="s">
        <v>153</v>
      </c>
    </row>
    <row r="38" spans="1:9">
      <c r="A38" s="78">
        <f t="shared" si="0"/>
        <v>37</v>
      </c>
      <c r="B38" s="78"/>
      <c r="C38" s="79">
        <v>42996</v>
      </c>
      <c r="D38" s="78" t="s">
        <v>315</v>
      </c>
      <c r="E38" s="80">
        <v>3311</v>
      </c>
      <c r="F38" s="80"/>
      <c r="G38" s="78" t="s">
        <v>264</v>
      </c>
      <c r="H38" s="78"/>
      <c r="I38" s="78" t="s">
        <v>153</v>
      </c>
    </row>
    <row r="39" spans="1:9">
      <c r="A39" s="78">
        <f t="shared" si="0"/>
        <v>38</v>
      </c>
      <c r="B39" s="78" t="s">
        <v>266</v>
      </c>
      <c r="C39" s="79">
        <v>43031</v>
      </c>
      <c r="D39" s="78" t="s">
        <v>155</v>
      </c>
      <c r="E39" s="80" t="s">
        <v>12</v>
      </c>
      <c r="F39" s="80" t="s">
        <v>12</v>
      </c>
      <c r="G39" s="78" t="s">
        <v>307</v>
      </c>
      <c r="H39" s="78"/>
      <c r="I39" s="78" t="s">
        <v>303</v>
      </c>
    </row>
    <row r="40" spans="1:9">
      <c r="A40" s="78">
        <f t="shared" si="0"/>
        <v>39</v>
      </c>
      <c r="B40" s="78" t="s">
        <v>9</v>
      </c>
      <c r="C40" s="79">
        <v>43032</v>
      </c>
      <c r="D40" s="78" t="s">
        <v>155</v>
      </c>
      <c r="E40" s="80">
        <v>1520</v>
      </c>
      <c r="F40" s="80">
        <v>520</v>
      </c>
      <c r="G40" s="78" t="s">
        <v>264</v>
      </c>
      <c r="H40" s="78"/>
      <c r="I40" s="78" t="s">
        <v>274</v>
      </c>
    </row>
    <row r="41" spans="1:9">
      <c r="A41" s="78">
        <f t="shared" si="0"/>
        <v>40</v>
      </c>
      <c r="B41" s="78"/>
      <c r="C41" s="79">
        <v>43067</v>
      </c>
      <c r="D41" s="78" t="s">
        <v>315</v>
      </c>
      <c r="E41" s="80">
        <v>500</v>
      </c>
      <c r="F41" s="80"/>
      <c r="G41" s="78" t="s">
        <v>264</v>
      </c>
      <c r="H41" s="78"/>
      <c r="I41" s="78" t="s">
        <v>312</v>
      </c>
    </row>
    <row r="42" spans="1:9">
      <c r="A42" s="78">
        <f t="shared" si="0"/>
        <v>41</v>
      </c>
      <c r="B42" s="78"/>
      <c r="C42" s="79">
        <v>43068</v>
      </c>
      <c r="D42" s="78" t="s">
        <v>305</v>
      </c>
      <c r="E42" s="80">
        <v>5261.86</v>
      </c>
      <c r="F42" s="80"/>
      <c r="G42" s="78" t="s">
        <v>264</v>
      </c>
      <c r="H42" s="78"/>
      <c r="I42" s="78" t="s">
        <v>312</v>
      </c>
    </row>
    <row r="43" spans="1:9">
      <c r="A43" s="78">
        <f t="shared" si="0"/>
        <v>42</v>
      </c>
      <c r="B43" s="78" t="s">
        <v>266</v>
      </c>
      <c r="C43" s="79">
        <v>43074</v>
      </c>
      <c r="D43" s="78" t="s">
        <v>320</v>
      </c>
      <c r="E43" s="80" t="s">
        <v>12</v>
      </c>
      <c r="F43" s="80" t="s">
        <v>12</v>
      </c>
      <c r="G43" s="78" t="s">
        <v>307</v>
      </c>
      <c r="H43" s="78" t="s">
        <v>12</v>
      </c>
      <c r="I43" s="78" t="s">
        <v>303</v>
      </c>
    </row>
    <row r="44" spans="1:9">
      <c r="A44" s="78">
        <f t="shared" si="0"/>
        <v>43</v>
      </c>
      <c r="B44" s="78"/>
      <c r="C44" s="79">
        <v>43074</v>
      </c>
      <c r="D44" s="78" t="s">
        <v>158</v>
      </c>
      <c r="E44" s="80"/>
      <c r="F44" s="80"/>
      <c r="G44" s="78" t="s">
        <v>264</v>
      </c>
      <c r="H44" s="78"/>
      <c r="I44" s="78" t="s">
        <v>321</v>
      </c>
    </row>
    <row r="45" spans="1:9">
      <c r="A45" s="78">
        <f t="shared" si="0"/>
        <v>44</v>
      </c>
      <c r="B45" s="78"/>
      <c r="C45" s="79">
        <v>43075</v>
      </c>
      <c r="D45" s="78" t="s">
        <v>165</v>
      </c>
      <c r="E45" s="80"/>
      <c r="F45" s="80"/>
      <c r="G45" s="78" t="s">
        <v>322</v>
      </c>
      <c r="H45" s="78"/>
      <c r="I45" s="78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H34" sqref="H34"/>
    </sheetView>
  </sheetViews>
  <sheetFormatPr defaultRowHeight="15"/>
  <cols>
    <col min="1" max="1" width="5" bestFit="1" customWidth="1"/>
    <col min="2" max="2" width="10.7109375" bestFit="1" customWidth="1"/>
    <col min="3" max="3" width="21.85546875" customWidth="1"/>
    <col min="4" max="4" width="20.28515625" bestFit="1" customWidth="1"/>
    <col min="5" max="5" width="17.5703125" customWidth="1"/>
    <col min="6" max="6" width="12" bestFit="1" customWidth="1"/>
    <col min="7" max="7" width="18.5703125" bestFit="1" customWidth="1"/>
    <col min="8" max="8" width="18.140625" customWidth="1"/>
    <col min="9" max="9" width="19.5703125" bestFit="1" customWidth="1"/>
  </cols>
  <sheetData>
    <row r="1" spans="1:9" ht="25.5">
      <c r="A1" s="82" t="s">
        <v>0</v>
      </c>
      <c r="B1" s="83" t="s">
        <v>1</v>
      </c>
      <c r="C1" s="83" t="s">
        <v>258</v>
      </c>
      <c r="D1" s="81" t="s">
        <v>2</v>
      </c>
      <c r="E1" s="84" t="s">
        <v>253</v>
      </c>
      <c r="F1" s="84" t="s">
        <v>4</v>
      </c>
      <c r="G1" s="82" t="s">
        <v>6</v>
      </c>
      <c r="H1" s="81" t="s">
        <v>7</v>
      </c>
      <c r="I1" s="85" t="s">
        <v>8</v>
      </c>
    </row>
    <row r="2" spans="1:9">
      <c r="A2" s="86"/>
      <c r="B2" s="87">
        <v>43112</v>
      </c>
      <c r="C2" s="86" t="s">
        <v>323</v>
      </c>
      <c r="D2" s="86" t="s">
        <v>324</v>
      </c>
      <c r="E2" s="89"/>
      <c r="F2" s="86"/>
      <c r="G2" s="86" t="s">
        <v>351</v>
      </c>
      <c r="H2" s="86"/>
      <c r="I2" s="86" t="s">
        <v>153</v>
      </c>
    </row>
    <row r="3" spans="1:9">
      <c r="A3" s="86"/>
      <c r="B3" s="87">
        <v>43114</v>
      </c>
      <c r="C3" s="86" t="s">
        <v>325</v>
      </c>
      <c r="D3" s="86" t="s">
        <v>86</v>
      </c>
      <c r="E3" s="89"/>
      <c r="F3" s="86"/>
      <c r="G3" s="86" t="s">
        <v>351</v>
      </c>
      <c r="H3" s="86"/>
      <c r="I3" s="86" t="s">
        <v>153</v>
      </c>
    </row>
    <row r="4" spans="1:9">
      <c r="A4" s="86" t="s">
        <v>9</v>
      </c>
      <c r="B4" s="87">
        <v>43202</v>
      </c>
      <c r="C4" s="86" t="s">
        <v>326</v>
      </c>
      <c r="D4" s="86" t="s">
        <v>327</v>
      </c>
      <c r="E4" s="89"/>
      <c r="F4" s="86"/>
      <c r="G4" s="86" t="s">
        <v>351</v>
      </c>
      <c r="H4" s="86"/>
      <c r="I4" s="86" t="s">
        <v>350</v>
      </c>
    </row>
    <row r="5" spans="1:9">
      <c r="A5" s="86" t="s">
        <v>9</v>
      </c>
      <c r="B5" s="87">
        <v>43221</v>
      </c>
      <c r="C5" s="86" t="s">
        <v>287</v>
      </c>
      <c r="D5" s="86" t="s">
        <v>328</v>
      </c>
      <c r="E5" s="89"/>
      <c r="F5" s="86"/>
      <c r="G5" s="86" t="s">
        <v>352</v>
      </c>
      <c r="H5" s="86"/>
      <c r="I5" s="86" t="s">
        <v>153</v>
      </c>
    </row>
    <row r="6" spans="1:9">
      <c r="A6" s="86" t="s">
        <v>9</v>
      </c>
      <c r="B6" s="87">
        <v>43229</v>
      </c>
      <c r="C6" s="86" t="s">
        <v>329</v>
      </c>
      <c r="D6" s="86" t="s">
        <v>330</v>
      </c>
      <c r="E6" s="89"/>
      <c r="F6" s="86"/>
      <c r="G6" s="86" t="s">
        <v>351</v>
      </c>
      <c r="H6" s="86"/>
      <c r="I6" s="86" t="s">
        <v>261</v>
      </c>
    </row>
    <row r="7" spans="1:9">
      <c r="A7" s="86" t="s">
        <v>9</v>
      </c>
      <c r="B7" s="87">
        <v>43248</v>
      </c>
      <c r="C7" s="86" t="s">
        <v>331</v>
      </c>
      <c r="D7" s="86" t="s">
        <v>332</v>
      </c>
      <c r="E7" s="89"/>
      <c r="F7" s="86"/>
      <c r="G7" s="86" t="s">
        <v>351</v>
      </c>
      <c r="H7" s="86"/>
      <c r="I7" s="86" t="s">
        <v>51</v>
      </c>
    </row>
    <row r="8" spans="1:9">
      <c r="A8" s="86" t="s">
        <v>9</v>
      </c>
      <c r="B8" s="87">
        <v>43259</v>
      </c>
      <c r="C8" s="86" t="s">
        <v>333</v>
      </c>
      <c r="D8" s="86" t="s">
        <v>334</v>
      </c>
      <c r="E8" s="89"/>
      <c r="F8" s="86"/>
      <c r="G8" s="86" t="s">
        <v>351</v>
      </c>
      <c r="H8" s="86"/>
      <c r="I8" s="86" t="s">
        <v>350</v>
      </c>
    </row>
    <row r="9" spans="1:9">
      <c r="A9" s="86"/>
      <c r="B9" s="87">
        <v>43263</v>
      </c>
      <c r="C9" s="86" t="s">
        <v>335</v>
      </c>
      <c r="D9" s="86" t="s">
        <v>336</v>
      </c>
      <c r="E9" s="89"/>
      <c r="F9" s="86"/>
      <c r="G9" s="86" t="s">
        <v>351</v>
      </c>
      <c r="H9" s="86">
        <v>180164235</v>
      </c>
      <c r="I9" s="86" t="s">
        <v>51</v>
      </c>
    </row>
    <row r="10" spans="1:9">
      <c r="A10" s="86" t="s">
        <v>9</v>
      </c>
      <c r="B10" s="87">
        <v>43264</v>
      </c>
      <c r="C10" s="86" t="s">
        <v>337</v>
      </c>
      <c r="D10" s="86" t="s">
        <v>328</v>
      </c>
      <c r="E10" s="89">
        <v>1200</v>
      </c>
      <c r="F10" s="89">
        <v>500</v>
      </c>
      <c r="G10" s="86" t="s">
        <v>351</v>
      </c>
      <c r="H10" s="86"/>
      <c r="I10" s="86" t="s">
        <v>350</v>
      </c>
    </row>
    <row r="11" spans="1:9">
      <c r="A11" s="86" t="s">
        <v>9</v>
      </c>
      <c r="B11" s="87">
        <v>43274</v>
      </c>
      <c r="C11" s="86" t="s">
        <v>338</v>
      </c>
      <c r="D11" s="86" t="s">
        <v>204</v>
      </c>
      <c r="E11" s="89">
        <v>700</v>
      </c>
      <c r="F11" s="89">
        <v>500</v>
      </c>
      <c r="G11" s="86" t="s">
        <v>351</v>
      </c>
      <c r="H11" s="86"/>
      <c r="I11" s="86" t="s">
        <v>350</v>
      </c>
    </row>
    <row r="12" spans="1:9">
      <c r="A12" s="86" t="s">
        <v>9</v>
      </c>
      <c r="B12" s="87">
        <v>43279</v>
      </c>
      <c r="C12" s="86" t="s">
        <v>339</v>
      </c>
      <c r="D12" s="86" t="s">
        <v>205</v>
      </c>
      <c r="E12" s="89">
        <v>570</v>
      </c>
      <c r="F12" s="89">
        <v>570</v>
      </c>
      <c r="G12" s="86" t="s">
        <v>351</v>
      </c>
      <c r="H12" s="86"/>
      <c r="I12" s="86" t="s">
        <v>350</v>
      </c>
    </row>
    <row r="13" spans="1:9">
      <c r="A13" s="86" t="s">
        <v>9</v>
      </c>
      <c r="B13" s="87">
        <v>43285</v>
      </c>
      <c r="C13" s="86" t="s">
        <v>340</v>
      </c>
      <c r="D13" s="86" t="s">
        <v>205</v>
      </c>
      <c r="E13" s="89">
        <v>480</v>
      </c>
      <c r="F13" s="89">
        <v>150</v>
      </c>
      <c r="G13" s="86" t="s">
        <v>351</v>
      </c>
      <c r="H13" s="86"/>
      <c r="I13" s="86" t="s">
        <v>350</v>
      </c>
    </row>
    <row r="14" spans="1:9">
      <c r="A14" s="86" t="s">
        <v>9</v>
      </c>
      <c r="B14" s="87">
        <v>43291</v>
      </c>
      <c r="C14" s="86" t="s">
        <v>341</v>
      </c>
      <c r="D14" s="86" t="s">
        <v>248</v>
      </c>
      <c r="E14" s="89">
        <v>900</v>
      </c>
      <c r="F14" s="89">
        <v>480</v>
      </c>
      <c r="G14" s="86" t="s">
        <v>351</v>
      </c>
      <c r="H14" s="86"/>
      <c r="I14" s="86" t="s">
        <v>350</v>
      </c>
    </row>
    <row r="15" spans="1:9">
      <c r="A15" s="86" t="s">
        <v>9</v>
      </c>
      <c r="B15" s="87">
        <v>43304</v>
      </c>
      <c r="C15" s="86" t="s">
        <v>342</v>
      </c>
      <c r="D15" s="86" t="s">
        <v>248</v>
      </c>
      <c r="E15" s="89">
        <v>2800</v>
      </c>
      <c r="F15" s="89">
        <v>2000</v>
      </c>
      <c r="G15" s="86" t="s">
        <v>351</v>
      </c>
      <c r="H15" s="86"/>
      <c r="I15" s="86" t="s">
        <v>350</v>
      </c>
    </row>
    <row r="16" spans="1:9">
      <c r="A16" s="86"/>
      <c r="B16" s="87">
        <v>43306</v>
      </c>
      <c r="C16" s="86" t="s">
        <v>343</v>
      </c>
      <c r="D16" s="86" t="s">
        <v>20</v>
      </c>
      <c r="E16" s="89"/>
      <c r="F16" s="89"/>
      <c r="G16" s="86" t="s">
        <v>351</v>
      </c>
      <c r="H16" s="86"/>
      <c r="I16" s="86" t="s">
        <v>51</v>
      </c>
    </row>
    <row r="17" spans="1:9">
      <c r="A17" s="86" t="s">
        <v>266</v>
      </c>
      <c r="B17" s="87">
        <v>43313</v>
      </c>
      <c r="C17" s="86" t="s">
        <v>344</v>
      </c>
      <c r="D17" s="86" t="s">
        <v>212</v>
      </c>
      <c r="E17" s="89" t="s">
        <v>12</v>
      </c>
      <c r="F17" s="89"/>
      <c r="G17" s="86" t="s">
        <v>351</v>
      </c>
      <c r="H17" s="86"/>
      <c r="I17" s="86" t="s">
        <v>289</v>
      </c>
    </row>
    <row r="18" spans="1:9">
      <c r="A18" s="86" t="s">
        <v>9</v>
      </c>
      <c r="B18" s="87">
        <v>43313</v>
      </c>
      <c r="C18" s="86" t="s">
        <v>345</v>
      </c>
      <c r="D18" s="86" t="s">
        <v>330</v>
      </c>
      <c r="E18" s="89">
        <v>1500</v>
      </c>
      <c r="F18" s="89">
        <v>630</v>
      </c>
      <c r="G18" s="86" t="s">
        <v>351</v>
      </c>
      <c r="H18" s="86"/>
      <c r="I18" s="86" t="s">
        <v>350</v>
      </c>
    </row>
    <row r="19" spans="1:9">
      <c r="A19" s="86" t="s">
        <v>266</v>
      </c>
      <c r="B19" s="87">
        <v>43324</v>
      </c>
      <c r="C19" s="86" t="s">
        <v>346</v>
      </c>
      <c r="D19" s="86" t="s">
        <v>32</v>
      </c>
      <c r="E19" s="89"/>
      <c r="F19" s="89"/>
      <c r="G19" s="86" t="s">
        <v>351</v>
      </c>
      <c r="H19" s="86"/>
      <c r="I19" s="86" t="s">
        <v>12</v>
      </c>
    </row>
    <row r="20" spans="1:9">
      <c r="A20" s="86" t="s">
        <v>266</v>
      </c>
      <c r="B20" s="87">
        <v>43342</v>
      </c>
      <c r="C20" s="86" t="s">
        <v>347</v>
      </c>
      <c r="D20" s="86"/>
      <c r="E20" s="89"/>
      <c r="F20" s="89"/>
      <c r="G20" s="86" t="s">
        <v>351</v>
      </c>
      <c r="H20" s="86"/>
      <c r="I20" s="86" t="s">
        <v>12</v>
      </c>
    </row>
    <row r="21" spans="1:9">
      <c r="A21" s="86" t="s">
        <v>9</v>
      </c>
      <c r="B21" s="87">
        <v>43350</v>
      </c>
      <c r="C21" s="86" t="s">
        <v>331</v>
      </c>
      <c r="D21" s="86" t="s">
        <v>332</v>
      </c>
      <c r="E21" s="89">
        <v>35000</v>
      </c>
      <c r="F21" s="89">
        <v>15000</v>
      </c>
      <c r="G21" s="86" t="s">
        <v>351</v>
      </c>
      <c r="H21" s="86"/>
      <c r="I21" s="86" t="s">
        <v>51</v>
      </c>
    </row>
    <row r="22" spans="1:9">
      <c r="A22" s="86"/>
      <c r="B22" s="87">
        <v>43355</v>
      </c>
      <c r="C22" s="86" t="s">
        <v>348</v>
      </c>
      <c r="D22" s="86"/>
      <c r="E22" s="89"/>
      <c r="F22" s="89"/>
      <c r="G22" s="86" t="s">
        <v>351</v>
      </c>
      <c r="H22" s="86"/>
      <c r="I22" s="86" t="s">
        <v>261</v>
      </c>
    </row>
    <row r="23" spans="1:9">
      <c r="A23" s="86" t="s">
        <v>9</v>
      </c>
      <c r="B23" s="87">
        <v>43356</v>
      </c>
      <c r="C23" s="86" t="s">
        <v>349</v>
      </c>
      <c r="D23" s="86" t="s">
        <v>233</v>
      </c>
      <c r="E23" s="89">
        <v>1360</v>
      </c>
      <c r="F23" s="89">
        <v>900</v>
      </c>
      <c r="G23" s="86" t="s">
        <v>351</v>
      </c>
      <c r="H23" s="86"/>
      <c r="I23" s="86" t="s">
        <v>350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"/>
  <sheetViews>
    <sheetView workbookViewId="0">
      <selection activeCell="D14" sqref="D14"/>
    </sheetView>
  </sheetViews>
  <sheetFormatPr defaultRowHeight="15"/>
  <cols>
    <col min="1" max="1" width="3" bestFit="1" customWidth="1"/>
    <col min="2" max="2" width="7.85546875" bestFit="1" customWidth="1"/>
    <col min="3" max="3" width="17.85546875" customWidth="1"/>
    <col min="4" max="4" width="29.140625" customWidth="1"/>
    <col min="5" max="5" width="24" customWidth="1"/>
    <col min="6" max="6" width="22.42578125" customWidth="1"/>
    <col min="7" max="7" width="20.5703125" customWidth="1"/>
  </cols>
  <sheetData>
    <row r="1" spans="1:7" ht="30">
      <c r="A1" s="95"/>
      <c r="B1" s="95" t="s">
        <v>368</v>
      </c>
      <c r="C1" s="96" t="s">
        <v>369</v>
      </c>
      <c r="D1" s="95" t="s">
        <v>370</v>
      </c>
      <c r="E1" s="97" t="s">
        <v>371</v>
      </c>
      <c r="F1" s="95" t="s">
        <v>372</v>
      </c>
      <c r="G1" s="95" t="s">
        <v>373</v>
      </c>
    </row>
    <row r="2" spans="1:7" ht="30">
      <c r="A2" s="90">
        <v>1</v>
      </c>
      <c r="B2" s="90" t="s">
        <v>353</v>
      </c>
      <c r="C2" s="91" t="s">
        <v>354</v>
      </c>
      <c r="D2" s="90" t="s">
        <v>44</v>
      </c>
      <c r="E2" s="92">
        <v>850</v>
      </c>
      <c r="F2" s="90" t="s">
        <v>355</v>
      </c>
      <c r="G2" s="90" t="s">
        <v>356</v>
      </c>
    </row>
    <row r="3" spans="1:7">
      <c r="A3" s="90">
        <f>A2+1</f>
        <v>2</v>
      </c>
      <c r="B3" s="90" t="s">
        <v>353</v>
      </c>
      <c r="C3" s="91">
        <v>41787</v>
      </c>
      <c r="D3" s="90" t="s">
        <v>357</v>
      </c>
      <c r="E3" s="93" t="s">
        <v>358</v>
      </c>
      <c r="F3" s="90" t="s">
        <v>359</v>
      </c>
      <c r="G3" s="90" t="s">
        <v>356</v>
      </c>
    </row>
    <row r="4" spans="1:7">
      <c r="A4" s="90">
        <f t="shared" ref="A4:A11" si="0">A3+1</f>
        <v>3</v>
      </c>
      <c r="B4" s="90" t="s">
        <v>353</v>
      </c>
      <c r="C4" s="91" t="s">
        <v>360</v>
      </c>
      <c r="D4" s="90" t="s">
        <v>17</v>
      </c>
      <c r="E4" s="93" t="s">
        <v>358</v>
      </c>
      <c r="F4" s="90" t="s">
        <v>359</v>
      </c>
      <c r="G4" s="90" t="s">
        <v>356</v>
      </c>
    </row>
    <row r="5" spans="1:7">
      <c r="A5" s="90">
        <f t="shared" si="0"/>
        <v>4</v>
      </c>
      <c r="B5" s="90" t="s">
        <v>353</v>
      </c>
      <c r="C5" s="91">
        <v>41787</v>
      </c>
      <c r="D5" s="90" t="s">
        <v>361</v>
      </c>
      <c r="E5" s="92">
        <v>1570</v>
      </c>
      <c r="F5" s="90" t="s">
        <v>359</v>
      </c>
      <c r="G5" s="90" t="s">
        <v>356</v>
      </c>
    </row>
    <row r="6" spans="1:7">
      <c r="A6" s="90">
        <f t="shared" si="0"/>
        <v>5</v>
      </c>
      <c r="B6" s="90" t="s">
        <v>353</v>
      </c>
      <c r="C6" s="91">
        <v>41787</v>
      </c>
      <c r="D6" s="90" t="s">
        <v>362</v>
      </c>
      <c r="E6" s="93" t="s">
        <v>12</v>
      </c>
      <c r="F6" s="90" t="s">
        <v>359</v>
      </c>
      <c r="G6" s="90" t="s">
        <v>356</v>
      </c>
    </row>
    <row r="7" spans="1:7">
      <c r="A7" s="90">
        <f t="shared" si="0"/>
        <v>6</v>
      </c>
      <c r="B7" s="90" t="s">
        <v>353</v>
      </c>
      <c r="C7" s="91">
        <v>41814</v>
      </c>
      <c r="D7" s="90" t="s">
        <v>363</v>
      </c>
      <c r="E7" s="92">
        <v>2150</v>
      </c>
      <c r="F7" s="90" t="s">
        <v>359</v>
      </c>
      <c r="G7" s="90" t="s">
        <v>356</v>
      </c>
    </row>
    <row r="8" spans="1:7">
      <c r="A8" s="90">
        <f t="shared" si="0"/>
        <v>7</v>
      </c>
      <c r="B8" s="90" t="s">
        <v>353</v>
      </c>
      <c r="C8" s="91">
        <v>41821</v>
      </c>
      <c r="D8" s="90" t="s">
        <v>364</v>
      </c>
      <c r="E8" s="92">
        <v>4250</v>
      </c>
      <c r="F8" s="90" t="s">
        <v>359</v>
      </c>
      <c r="G8" s="90" t="s">
        <v>356</v>
      </c>
    </row>
    <row r="9" spans="1:7">
      <c r="A9" s="90">
        <f t="shared" si="0"/>
        <v>8</v>
      </c>
      <c r="B9" s="90" t="s">
        <v>353</v>
      </c>
      <c r="C9" s="91">
        <v>41834</v>
      </c>
      <c r="D9" s="90" t="s">
        <v>86</v>
      </c>
      <c r="E9" s="92">
        <v>5390</v>
      </c>
      <c r="F9" s="90" t="s">
        <v>359</v>
      </c>
      <c r="G9" s="90" t="s">
        <v>356</v>
      </c>
    </row>
    <row r="10" spans="1:7">
      <c r="A10" s="90">
        <f t="shared" si="0"/>
        <v>9</v>
      </c>
      <c r="B10" s="90" t="s">
        <v>353</v>
      </c>
      <c r="C10" s="91">
        <v>41872</v>
      </c>
      <c r="D10" s="90" t="s">
        <v>365</v>
      </c>
      <c r="E10" s="92">
        <v>1650</v>
      </c>
      <c r="F10" s="90" t="s">
        <v>359</v>
      </c>
      <c r="G10" s="90" t="s">
        <v>356</v>
      </c>
    </row>
    <row r="11" spans="1:7">
      <c r="A11" s="90">
        <f t="shared" si="0"/>
        <v>10</v>
      </c>
      <c r="B11" s="90"/>
      <c r="C11" s="91">
        <v>41962</v>
      </c>
      <c r="D11" s="90" t="s">
        <v>366</v>
      </c>
      <c r="E11" s="93" t="s">
        <v>358</v>
      </c>
      <c r="F11" s="90" t="s">
        <v>367</v>
      </c>
      <c r="G11" s="90" t="s">
        <v>356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G1"/>
    </sheetView>
  </sheetViews>
  <sheetFormatPr defaultRowHeight="15"/>
  <cols>
    <col min="1" max="1" width="9.28515625" bestFit="1" customWidth="1"/>
    <col min="3" max="3" width="10.140625" bestFit="1" customWidth="1"/>
    <col min="4" max="4" width="18.5703125" customWidth="1"/>
    <col min="5" max="5" width="24.7109375" customWidth="1"/>
    <col min="6" max="6" width="18.42578125" customWidth="1"/>
    <col min="7" max="7" width="18" customWidth="1"/>
  </cols>
  <sheetData>
    <row r="1" spans="1:7">
      <c r="A1" s="98"/>
      <c r="B1" s="98" t="s">
        <v>368</v>
      </c>
      <c r="C1" s="99" t="s">
        <v>369</v>
      </c>
      <c r="D1" s="98" t="s">
        <v>370</v>
      </c>
      <c r="E1" s="100" t="s">
        <v>371</v>
      </c>
      <c r="F1" s="98" t="s">
        <v>372</v>
      </c>
      <c r="G1" s="98" t="s">
        <v>373</v>
      </c>
    </row>
    <row r="2" spans="1:7">
      <c r="A2" s="90">
        <v>1</v>
      </c>
      <c r="B2" s="90" t="s">
        <v>9</v>
      </c>
      <c r="C2" s="91">
        <v>42135</v>
      </c>
      <c r="D2" s="90" t="s">
        <v>374</v>
      </c>
      <c r="E2" s="94">
        <v>19500</v>
      </c>
      <c r="F2" s="90" t="s">
        <v>375</v>
      </c>
      <c r="G2" s="90" t="s">
        <v>376</v>
      </c>
    </row>
    <row r="3" spans="1:7">
      <c r="A3" s="90">
        <f>A2+1</f>
        <v>2</v>
      </c>
      <c r="B3" s="90" t="s">
        <v>353</v>
      </c>
      <c r="C3" s="91">
        <v>42144</v>
      </c>
      <c r="D3" s="90" t="s">
        <v>377</v>
      </c>
      <c r="E3" s="92">
        <v>2650</v>
      </c>
      <c r="F3" s="90" t="s">
        <v>378</v>
      </c>
      <c r="G3" s="90" t="s">
        <v>356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G8" sqref="G8:G9"/>
    </sheetView>
  </sheetViews>
  <sheetFormatPr defaultRowHeight="15"/>
  <cols>
    <col min="1" max="1" width="9.28515625" bestFit="1" customWidth="1"/>
    <col min="3" max="3" width="11.28515625" bestFit="1" customWidth="1"/>
    <col min="4" max="4" width="17.7109375" customWidth="1"/>
    <col min="5" max="5" width="35.28515625" customWidth="1"/>
    <col min="6" max="6" width="27.7109375" customWidth="1"/>
    <col min="7" max="7" width="28.140625" customWidth="1"/>
  </cols>
  <sheetData>
    <row r="1" spans="1:7">
      <c r="A1" s="98"/>
      <c r="B1" s="98" t="s">
        <v>368</v>
      </c>
      <c r="C1" s="99" t="s">
        <v>369</v>
      </c>
      <c r="D1" s="98" t="s">
        <v>370</v>
      </c>
      <c r="E1" s="100" t="s">
        <v>371</v>
      </c>
      <c r="F1" s="98" t="s">
        <v>372</v>
      </c>
      <c r="G1" s="98" t="s">
        <v>373</v>
      </c>
    </row>
    <row r="2" spans="1:7">
      <c r="A2" s="104">
        <v>1</v>
      </c>
      <c r="B2" s="86" t="s">
        <v>9</v>
      </c>
      <c r="C2" s="105">
        <v>42527</v>
      </c>
      <c r="D2" s="106" t="s">
        <v>77</v>
      </c>
      <c r="E2" s="107">
        <v>94590</v>
      </c>
      <c r="F2" s="106" t="s">
        <v>79</v>
      </c>
      <c r="G2" s="106" t="s">
        <v>255</v>
      </c>
    </row>
    <row r="3" spans="1:7">
      <c r="A3" s="104">
        <f>A2+1</f>
        <v>2</v>
      </c>
      <c r="B3" s="86" t="s">
        <v>9</v>
      </c>
      <c r="C3" s="105">
        <v>42530</v>
      </c>
      <c r="D3" s="106" t="s">
        <v>77</v>
      </c>
      <c r="E3" s="107">
        <v>7087.5</v>
      </c>
      <c r="F3" s="106" t="s">
        <v>79</v>
      </c>
      <c r="G3" s="106" t="s">
        <v>255</v>
      </c>
    </row>
    <row r="4" spans="1:7">
      <c r="A4" s="104">
        <f>A3+1</f>
        <v>3</v>
      </c>
      <c r="B4" s="86" t="s">
        <v>9</v>
      </c>
      <c r="C4" s="105">
        <v>42534</v>
      </c>
      <c r="D4" s="106" t="s">
        <v>77</v>
      </c>
      <c r="E4" s="106" t="s">
        <v>12</v>
      </c>
      <c r="F4" s="106" t="s">
        <v>79</v>
      </c>
      <c r="G4" s="106" t="s">
        <v>255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O21" sqref="O21"/>
    </sheetView>
  </sheetViews>
  <sheetFormatPr defaultRowHeight="15"/>
  <cols>
    <col min="1" max="1" width="9.28515625" bestFit="1" customWidth="1"/>
    <col min="3" max="3" width="10.140625" bestFit="1" customWidth="1"/>
    <col min="4" max="4" width="10.28515625" bestFit="1" customWidth="1"/>
    <col min="5" max="5" width="24.140625" bestFit="1" customWidth="1"/>
    <col min="6" max="6" width="19.7109375" bestFit="1" customWidth="1"/>
    <col min="7" max="7" width="20.7109375" bestFit="1" customWidth="1"/>
    <col min="8" max="8" width="18.5703125" customWidth="1"/>
    <col min="9" max="9" width="10.28515625" bestFit="1" customWidth="1"/>
  </cols>
  <sheetData>
    <row r="1" spans="1:9" s="36" customFormat="1">
      <c r="A1" s="98"/>
      <c r="B1" s="98" t="s">
        <v>368</v>
      </c>
      <c r="C1" s="99" t="s">
        <v>369</v>
      </c>
      <c r="D1" s="98" t="s">
        <v>370</v>
      </c>
      <c r="E1" s="100" t="s">
        <v>371</v>
      </c>
      <c r="F1" s="98" t="s">
        <v>372</v>
      </c>
      <c r="G1" s="98" t="s">
        <v>403</v>
      </c>
      <c r="H1" s="98" t="s">
        <v>373</v>
      </c>
      <c r="I1" s="98" t="s">
        <v>404</v>
      </c>
    </row>
    <row r="2" spans="1:9">
      <c r="A2" s="101"/>
      <c r="B2" s="101"/>
      <c r="C2" s="108"/>
      <c r="D2" s="101"/>
      <c r="E2" s="102"/>
      <c r="F2" s="101"/>
      <c r="G2" s="101"/>
      <c r="H2" s="101"/>
      <c r="I2" s="103"/>
    </row>
    <row r="3" spans="1:9">
      <c r="A3" s="57">
        <v>1</v>
      </c>
      <c r="B3" s="57" t="s">
        <v>9</v>
      </c>
      <c r="C3" s="67">
        <v>42806</v>
      </c>
      <c r="D3" s="57" t="s">
        <v>379</v>
      </c>
      <c r="E3" s="60">
        <v>10690.01</v>
      </c>
      <c r="F3" s="57" t="s">
        <v>380</v>
      </c>
      <c r="G3" s="57" t="s">
        <v>381</v>
      </c>
      <c r="H3" s="57" t="s">
        <v>382</v>
      </c>
      <c r="I3" s="57" t="s">
        <v>383</v>
      </c>
    </row>
    <row r="4" spans="1:9">
      <c r="A4" s="57">
        <f>A3+1</f>
        <v>2</v>
      </c>
      <c r="B4" s="57" t="s">
        <v>9</v>
      </c>
      <c r="C4" s="67">
        <v>42822</v>
      </c>
      <c r="D4" s="57" t="s">
        <v>379</v>
      </c>
      <c r="E4" s="60">
        <v>10300</v>
      </c>
      <c r="F4" s="57" t="s">
        <v>380</v>
      </c>
      <c r="G4" s="57" t="s">
        <v>384</v>
      </c>
      <c r="H4" s="57" t="s">
        <v>382</v>
      </c>
      <c r="I4" s="57" t="s">
        <v>383</v>
      </c>
    </row>
    <row r="5" spans="1:9">
      <c r="A5" s="57">
        <f t="shared" ref="A5:A14" si="0">A4+1</f>
        <v>3</v>
      </c>
      <c r="B5" s="57" t="s">
        <v>9</v>
      </c>
      <c r="C5" s="67">
        <v>42827</v>
      </c>
      <c r="D5" s="57" t="s">
        <v>379</v>
      </c>
      <c r="E5" s="60">
        <v>7701.32</v>
      </c>
      <c r="F5" s="57" t="s">
        <v>380</v>
      </c>
      <c r="G5" s="57" t="s">
        <v>385</v>
      </c>
      <c r="H5" s="57" t="s">
        <v>382</v>
      </c>
      <c r="I5" s="57" t="s">
        <v>383</v>
      </c>
    </row>
    <row r="6" spans="1:9">
      <c r="A6" s="57">
        <f t="shared" si="0"/>
        <v>4</v>
      </c>
      <c r="B6" s="57" t="s">
        <v>9</v>
      </c>
      <c r="C6" s="67">
        <v>42928</v>
      </c>
      <c r="D6" s="57" t="s">
        <v>379</v>
      </c>
      <c r="E6" s="60">
        <v>31432.99</v>
      </c>
      <c r="F6" s="57" t="s">
        <v>380</v>
      </c>
      <c r="G6" s="57" t="s">
        <v>386</v>
      </c>
      <c r="H6" s="57" t="s">
        <v>382</v>
      </c>
      <c r="I6" s="57" t="s">
        <v>383</v>
      </c>
    </row>
    <row r="7" spans="1:9">
      <c r="A7" s="57">
        <f t="shared" si="0"/>
        <v>5</v>
      </c>
      <c r="B7" s="57" t="s">
        <v>9</v>
      </c>
      <c r="C7" s="67">
        <v>42937</v>
      </c>
      <c r="D7" s="57" t="s">
        <v>204</v>
      </c>
      <c r="E7" s="60">
        <v>200</v>
      </c>
      <c r="F7" s="57" t="s">
        <v>387</v>
      </c>
      <c r="G7" s="57" t="s">
        <v>388</v>
      </c>
      <c r="H7" s="57" t="s">
        <v>389</v>
      </c>
      <c r="I7" s="109" t="s">
        <v>390</v>
      </c>
    </row>
    <row r="8" spans="1:9">
      <c r="A8" s="57">
        <f t="shared" si="0"/>
        <v>6</v>
      </c>
      <c r="B8" s="57" t="s">
        <v>9</v>
      </c>
      <c r="C8" s="67">
        <v>42960</v>
      </c>
      <c r="D8" s="57" t="s">
        <v>248</v>
      </c>
      <c r="E8" s="60">
        <v>2258</v>
      </c>
      <c r="F8" s="57" t="s">
        <v>391</v>
      </c>
      <c r="G8" s="57" t="s">
        <v>392</v>
      </c>
      <c r="H8" s="57" t="s">
        <v>382</v>
      </c>
      <c r="I8" s="109" t="s">
        <v>390</v>
      </c>
    </row>
    <row r="9" spans="1:9">
      <c r="A9" s="57">
        <f t="shared" si="0"/>
        <v>7</v>
      </c>
      <c r="B9" s="57" t="s">
        <v>9</v>
      </c>
      <c r="C9" s="67">
        <v>42966</v>
      </c>
      <c r="D9" s="57" t="s">
        <v>205</v>
      </c>
      <c r="E9" s="60">
        <v>13290</v>
      </c>
      <c r="F9" s="57" t="s">
        <v>393</v>
      </c>
      <c r="G9" s="57" t="s">
        <v>406</v>
      </c>
      <c r="H9" s="57" t="s">
        <v>382</v>
      </c>
      <c r="I9" s="57" t="s">
        <v>394</v>
      </c>
    </row>
    <row r="10" spans="1:9">
      <c r="A10" s="57">
        <f t="shared" si="0"/>
        <v>8</v>
      </c>
      <c r="B10" s="57" t="s">
        <v>9</v>
      </c>
      <c r="C10" s="67">
        <v>43009</v>
      </c>
      <c r="D10" s="57" t="s">
        <v>86</v>
      </c>
      <c r="E10" s="60">
        <v>4830</v>
      </c>
      <c r="F10" s="57" t="s">
        <v>395</v>
      </c>
      <c r="G10" s="57" t="s">
        <v>396</v>
      </c>
      <c r="H10" s="57" t="s">
        <v>382</v>
      </c>
      <c r="I10" s="57" t="s">
        <v>390</v>
      </c>
    </row>
    <row r="11" spans="1:9">
      <c r="A11" s="57">
        <f t="shared" si="0"/>
        <v>9</v>
      </c>
      <c r="B11" s="57" t="s">
        <v>9</v>
      </c>
      <c r="C11" s="67">
        <v>43019</v>
      </c>
      <c r="D11" s="57" t="s">
        <v>204</v>
      </c>
      <c r="E11" s="60"/>
      <c r="F11" s="57" t="s">
        <v>397</v>
      </c>
      <c r="G11" s="57"/>
      <c r="H11" s="57" t="s">
        <v>382</v>
      </c>
      <c r="I11" s="57" t="s">
        <v>390</v>
      </c>
    </row>
    <row r="12" spans="1:9">
      <c r="A12" s="57">
        <f t="shared" si="0"/>
        <v>10</v>
      </c>
      <c r="B12" s="57"/>
      <c r="C12" s="67">
        <v>43036</v>
      </c>
      <c r="D12" s="57" t="s">
        <v>86</v>
      </c>
      <c r="E12" s="60"/>
      <c r="F12" s="57" t="s">
        <v>398</v>
      </c>
      <c r="G12" s="57" t="s">
        <v>399</v>
      </c>
      <c r="H12" s="57" t="s">
        <v>382</v>
      </c>
      <c r="I12" s="57" t="s">
        <v>394</v>
      </c>
    </row>
    <row r="13" spans="1:9">
      <c r="A13" s="57">
        <f t="shared" si="0"/>
        <v>11</v>
      </c>
      <c r="B13" s="57" t="s">
        <v>9</v>
      </c>
      <c r="C13" s="67">
        <v>43041</v>
      </c>
      <c r="D13" s="57" t="s">
        <v>400</v>
      </c>
      <c r="E13" s="60">
        <v>10300</v>
      </c>
      <c r="F13" s="57" t="s">
        <v>401</v>
      </c>
      <c r="G13" s="57"/>
      <c r="H13" s="57" t="s">
        <v>382</v>
      </c>
      <c r="I13" s="57" t="s">
        <v>394</v>
      </c>
    </row>
    <row r="14" spans="1:9">
      <c r="A14" s="57">
        <f t="shared" si="0"/>
        <v>12</v>
      </c>
      <c r="B14" s="57" t="s">
        <v>9</v>
      </c>
      <c r="C14" s="67">
        <v>43069</v>
      </c>
      <c r="D14" s="57" t="s">
        <v>204</v>
      </c>
      <c r="E14" s="60">
        <v>3050</v>
      </c>
      <c r="F14" s="57" t="s">
        <v>402</v>
      </c>
      <c r="G14" s="57" t="s">
        <v>405</v>
      </c>
      <c r="H14" s="57" t="s">
        <v>382</v>
      </c>
      <c r="I14" s="57" t="s">
        <v>394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6" sqref="A1:G6"/>
    </sheetView>
  </sheetViews>
  <sheetFormatPr defaultRowHeight="15"/>
  <cols>
    <col min="1" max="1" width="5" bestFit="1" customWidth="1"/>
    <col min="2" max="2" width="7.85546875" bestFit="1" customWidth="1"/>
    <col min="3" max="3" width="10.7109375" bestFit="1" customWidth="1"/>
    <col min="4" max="4" width="10.28515625" bestFit="1" customWidth="1"/>
    <col min="5" max="5" width="24.140625" bestFit="1" customWidth="1"/>
    <col min="6" max="6" width="18.85546875" customWidth="1"/>
    <col min="7" max="7" width="20.7109375" customWidth="1"/>
  </cols>
  <sheetData>
    <row r="1" spans="1:7">
      <c r="A1" s="98"/>
      <c r="B1" s="98" t="s">
        <v>368</v>
      </c>
      <c r="C1" s="99" t="s">
        <v>369</v>
      </c>
      <c r="D1" s="99" t="s">
        <v>370</v>
      </c>
      <c r="E1" s="100" t="s">
        <v>371</v>
      </c>
      <c r="F1" s="98" t="s">
        <v>372</v>
      </c>
      <c r="G1" s="98" t="s">
        <v>403</v>
      </c>
    </row>
    <row r="2" spans="1:7">
      <c r="A2" s="86">
        <v>1</v>
      </c>
      <c r="B2" s="86" t="s">
        <v>9</v>
      </c>
      <c r="C2" s="88">
        <v>43108</v>
      </c>
      <c r="D2" s="86" t="s">
        <v>14</v>
      </c>
      <c r="E2" s="89">
        <v>1000</v>
      </c>
      <c r="F2" s="86" t="s">
        <v>407</v>
      </c>
      <c r="G2" s="86" t="s">
        <v>408</v>
      </c>
    </row>
    <row r="3" spans="1:7">
      <c r="A3" s="86">
        <f>A2+1</f>
        <v>2</v>
      </c>
      <c r="B3" s="86" t="s">
        <v>9</v>
      </c>
      <c r="C3" s="88">
        <v>43119</v>
      </c>
      <c r="D3" s="86" t="s">
        <v>22</v>
      </c>
      <c r="E3" s="89">
        <v>500</v>
      </c>
      <c r="F3" s="86" t="s">
        <v>409</v>
      </c>
      <c r="G3" s="86">
        <v>180017031</v>
      </c>
    </row>
    <row r="4" spans="1:7">
      <c r="A4" s="86">
        <f t="shared" ref="A4:A6" si="0">A3+1</f>
        <v>3</v>
      </c>
      <c r="B4" s="86" t="s">
        <v>266</v>
      </c>
      <c r="C4" s="88">
        <v>43286</v>
      </c>
      <c r="D4" s="88"/>
      <c r="E4" s="89" t="s">
        <v>12</v>
      </c>
      <c r="F4" s="86" t="s">
        <v>410</v>
      </c>
      <c r="G4" s="86" t="s">
        <v>411</v>
      </c>
    </row>
    <row r="5" spans="1:7">
      <c r="A5" s="86">
        <f t="shared" si="0"/>
        <v>4</v>
      </c>
      <c r="B5" s="86" t="s">
        <v>9</v>
      </c>
      <c r="C5" s="88">
        <v>43343</v>
      </c>
      <c r="D5" s="88" t="s">
        <v>413</v>
      </c>
      <c r="E5" s="89">
        <v>350</v>
      </c>
      <c r="F5" s="86" t="s">
        <v>414</v>
      </c>
      <c r="G5" s="86" t="s">
        <v>412</v>
      </c>
    </row>
    <row r="6" spans="1:7">
      <c r="A6" s="86">
        <f t="shared" si="0"/>
        <v>5</v>
      </c>
      <c r="B6" s="86" t="s">
        <v>266</v>
      </c>
      <c r="C6" s="88">
        <v>43399</v>
      </c>
      <c r="D6" s="86" t="s">
        <v>413</v>
      </c>
      <c r="E6" s="89" t="s">
        <v>12</v>
      </c>
      <c r="F6" s="86" t="s">
        <v>414</v>
      </c>
      <c r="G6" s="8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H6" sqref="H6"/>
    </sheetView>
  </sheetViews>
  <sheetFormatPr defaultRowHeight="15"/>
  <cols>
    <col min="1" max="1" width="2" bestFit="1" customWidth="1"/>
    <col min="2" max="2" width="7.85546875" bestFit="1" customWidth="1"/>
    <col min="3" max="3" width="10.7109375" bestFit="1" customWidth="1"/>
    <col min="4" max="4" width="10.28515625" bestFit="1" customWidth="1"/>
    <col min="5" max="5" width="24.140625" bestFit="1" customWidth="1"/>
    <col min="6" max="6" width="17.85546875" bestFit="1" customWidth="1"/>
    <col min="7" max="7" width="20.7109375" bestFit="1" customWidth="1"/>
  </cols>
  <sheetData>
    <row r="1" spans="1:7">
      <c r="A1" s="98"/>
      <c r="B1" s="98" t="s">
        <v>368</v>
      </c>
      <c r="C1" s="99" t="s">
        <v>369</v>
      </c>
      <c r="D1" s="99" t="s">
        <v>370</v>
      </c>
      <c r="E1" s="100" t="s">
        <v>371</v>
      </c>
      <c r="F1" s="98" t="s">
        <v>372</v>
      </c>
      <c r="G1" s="98" t="s">
        <v>403</v>
      </c>
    </row>
    <row r="2" spans="1:7">
      <c r="A2" s="86">
        <v>1</v>
      </c>
      <c r="B2" s="86" t="s">
        <v>9</v>
      </c>
      <c r="C2" s="88">
        <v>43502</v>
      </c>
      <c r="D2" s="86" t="s">
        <v>204</v>
      </c>
      <c r="E2" s="89">
        <v>19690</v>
      </c>
      <c r="F2" s="86" t="s">
        <v>415</v>
      </c>
      <c r="G2" s="86" t="s">
        <v>416</v>
      </c>
    </row>
    <row r="3" spans="1:7">
      <c r="A3" s="86">
        <f>A2+1</f>
        <v>2</v>
      </c>
      <c r="B3" s="86" t="s">
        <v>9</v>
      </c>
      <c r="C3" s="88">
        <v>43797</v>
      </c>
      <c r="D3" s="86" t="s">
        <v>204</v>
      </c>
      <c r="E3" s="89">
        <v>380</v>
      </c>
      <c r="F3" s="86" t="s">
        <v>414</v>
      </c>
      <c r="G3" s="8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H1" sqref="H1:H1048576"/>
    </sheetView>
  </sheetViews>
  <sheetFormatPr defaultRowHeight="15"/>
  <cols>
    <col min="1" max="1" width="5.5703125" bestFit="1" customWidth="1"/>
    <col min="2" max="2" width="5.7109375" bestFit="1" customWidth="1"/>
    <col min="3" max="3" width="10.140625" bestFit="1" customWidth="1"/>
    <col min="4" max="4" width="20.85546875" bestFit="1" customWidth="1"/>
    <col min="5" max="5" width="21.140625" bestFit="1" customWidth="1"/>
    <col min="6" max="6" width="22.28515625" bestFit="1" customWidth="1"/>
    <col min="7" max="7" width="13.5703125" bestFit="1" customWidth="1"/>
    <col min="8" max="8" width="17.42578125" hidden="1" customWidth="1"/>
    <col min="9" max="9" width="16.7109375" bestFit="1" customWidth="1"/>
    <col min="10" max="10" width="11.42578125" bestFit="1" customWidth="1"/>
  </cols>
  <sheetData>
    <row r="1" spans="1:10">
      <c r="A1" s="1">
        <v>2016</v>
      </c>
      <c r="B1" s="2" t="s">
        <v>0</v>
      </c>
      <c r="C1" s="3" t="s">
        <v>1</v>
      </c>
      <c r="D1" s="2" t="s">
        <v>67</v>
      </c>
      <c r="E1" s="4" t="s">
        <v>2</v>
      </c>
      <c r="F1" s="4" t="s">
        <v>68</v>
      </c>
      <c r="G1" s="4" t="s">
        <v>4</v>
      </c>
      <c r="H1" s="4" t="s">
        <v>6</v>
      </c>
      <c r="I1" s="4" t="s">
        <v>7</v>
      </c>
      <c r="J1" s="6" t="s">
        <v>8</v>
      </c>
    </row>
    <row r="2" spans="1:10">
      <c r="B2" s="8"/>
      <c r="C2" s="9"/>
      <c r="D2" s="8"/>
      <c r="E2" s="8"/>
      <c r="F2" s="8"/>
      <c r="G2" s="8"/>
      <c r="H2" s="8"/>
      <c r="I2" s="8"/>
      <c r="J2" s="8"/>
    </row>
    <row r="3" spans="1:10">
      <c r="A3" s="7">
        <v>1</v>
      </c>
      <c r="B3" s="8" t="s">
        <v>9</v>
      </c>
      <c r="C3" s="12">
        <v>42406</v>
      </c>
      <c r="D3" s="13" t="s">
        <v>69</v>
      </c>
      <c r="E3" s="13" t="s">
        <v>17</v>
      </c>
      <c r="F3" s="13" t="s">
        <v>12</v>
      </c>
      <c r="G3" s="14">
        <v>1670</v>
      </c>
      <c r="H3" s="13"/>
      <c r="I3" s="18" t="s">
        <v>70</v>
      </c>
      <c r="J3" s="8" t="s">
        <v>71</v>
      </c>
    </row>
    <row r="4" spans="1:10">
      <c r="A4" s="11">
        <f>A3+1</f>
        <v>2</v>
      </c>
      <c r="B4" s="8" t="s">
        <v>9</v>
      </c>
      <c r="C4" s="12">
        <v>42612</v>
      </c>
      <c r="D4" s="8" t="s">
        <v>72</v>
      </c>
      <c r="E4" s="16" t="s">
        <v>73</v>
      </c>
      <c r="F4" s="16" t="s">
        <v>74</v>
      </c>
      <c r="G4" s="14">
        <v>1455</v>
      </c>
      <c r="H4" s="16" t="s">
        <v>16</v>
      </c>
      <c r="I4" s="8">
        <v>160104314</v>
      </c>
      <c r="J4" s="8" t="s">
        <v>75</v>
      </c>
    </row>
    <row r="5" spans="1:10">
      <c r="A5" s="11">
        <f t="shared" ref="A5:A35" si="0">A4+1</f>
        <v>3</v>
      </c>
      <c r="B5" s="8" t="s">
        <v>9</v>
      </c>
      <c r="C5" s="12">
        <v>42527</v>
      </c>
      <c r="D5" s="16" t="s">
        <v>76</v>
      </c>
      <c r="E5" s="16" t="s">
        <v>77</v>
      </c>
      <c r="F5" s="16" t="s">
        <v>78</v>
      </c>
      <c r="G5" s="14">
        <v>1400.8</v>
      </c>
      <c r="H5" s="16" t="s">
        <v>79</v>
      </c>
      <c r="I5" s="8">
        <v>160065335</v>
      </c>
      <c r="J5" s="8" t="s">
        <v>13</v>
      </c>
    </row>
    <row r="6" spans="1:10">
      <c r="A6" s="11">
        <f t="shared" si="0"/>
        <v>4</v>
      </c>
      <c r="B6" s="8" t="s">
        <v>9</v>
      </c>
      <c r="C6" s="12">
        <v>42371</v>
      </c>
      <c r="D6" s="8" t="s">
        <v>80</v>
      </c>
      <c r="E6" s="8" t="s">
        <v>42</v>
      </c>
      <c r="F6" s="8" t="s">
        <v>81</v>
      </c>
      <c r="G6" s="14">
        <v>500</v>
      </c>
      <c r="H6" s="8" t="s">
        <v>16</v>
      </c>
      <c r="I6" s="8">
        <v>160002821</v>
      </c>
      <c r="J6" s="8"/>
    </row>
    <row r="7" spans="1:10">
      <c r="A7" s="11">
        <f t="shared" si="0"/>
        <v>5</v>
      </c>
      <c r="B7" s="8" t="s">
        <v>9</v>
      </c>
      <c r="C7" s="12">
        <v>42376</v>
      </c>
      <c r="D7" s="8" t="s">
        <v>82</v>
      </c>
      <c r="E7" s="8" t="s">
        <v>17</v>
      </c>
      <c r="F7" s="8" t="s">
        <v>83</v>
      </c>
      <c r="G7" s="14">
        <v>500</v>
      </c>
      <c r="H7" s="13" t="s">
        <v>84</v>
      </c>
      <c r="I7" s="8">
        <v>160003655</v>
      </c>
      <c r="J7" s="8" t="s">
        <v>13</v>
      </c>
    </row>
    <row r="8" spans="1:10">
      <c r="A8" s="11">
        <f t="shared" si="0"/>
        <v>6</v>
      </c>
      <c r="B8" s="8" t="s">
        <v>9</v>
      </c>
      <c r="C8" s="12">
        <v>42389</v>
      </c>
      <c r="D8" s="8" t="s">
        <v>85</v>
      </c>
      <c r="E8" s="8" t="s">
        <v>86</v>
      </c>
      <c r="F8" s="8" t="s">
        <v>87</v>
      </c>
      <c r="G8" s="14">
        <v>3205</v>
      </c>
      <c r="H8" s="13" t="s">
        <v>46</v>
      </c>
      <c r="I8" s="8">
        <v>160008821</v>
      </c>
      <c r="J8" s="8" t="s">
        <v>13</v>
      </c>
    </row>
    <row r="9" spans="1:10">
      <c r="A9" s="11">
        <f t="shared" si="0"/>
        <v>7</v>
      </c>
      <c r="B9" s="8" t="s">
        <v>9</v>
      </c>
      <c r="C9" s="12">
        <v>42432</v>
      </c>
      <c r="D9" s="8" t="s">
        <v>88</v>
      </c>
      <c r="E9" s="8" t="s">
        <v>17</v>
      </c>
      <c r="F9" s="8" t="s">
        <v>89</v>
      </c>
      <c r="G9" s="14">
        <v>500</v>
      </c>
      <c r="H9" s="8" t="s">
        <v>35</v>
      </c>
      <c r="I9" s="8">
        <v>160042361</v>
      </c>
      <c r="J9" s="8" t="s">
        <v>13</v>
      </c>
    </row>
    <row r="10" spans="1:10">
      <c r="A10" s="11">
        <f t="shared" si="0"/>
        <v>8</v>
      </c>
      <c r="B10" s="8" t="s">
        <v>9</v>
      </c>
      <c r="C10" s="12">
        <v>42434</v>
      </c>
      <c r="D10" s="8" t="s">
        <v>90</v>
      </c>
      <c r="E10" s="8" t="s">
        <v>42</v>
      </c>
      <c r="F10" s="8" t="s">
        <v>91</v>
      </c>
      <c r="G10" s="14">
        <v>500</v>
      </c>
      <c r="H10" s="13" t="s">
        <v>84</v>
      </c>
      <c r="I10" s="8">
        <v>160025814</v>
      </c>
      <c r="J10" s="8" t="s">
        <v>13</v>
      </c>
    </row>
    <row r="11" spans="1:10">
      <c r="A11" s="11">
        <f t="shared" si="0"/>
        <v>9</v>
      </c>
      <c r="B11" s="8" t="s">
        <v>9</v>
      </c>
      <c r="C11" s="12">
        <v>42443</v>
      </c>
      <c r="D11" s="8" t="s">
        <v>92</v>
      </c>
      <c r="E11" s="8" t="s">
        <v>24</v>
      </c>
      <c r="F11" s="8" t="s">
        <v>93</v>
      </c>
      <c r="G11" s="14">
        <v>1700</v>
      </c>
      <c r="H11" s="13" t="s">
        <v>84</v>
      </c>
      <c r="I11" s="8">
        <v>160029591</v>
      </c>
      <c r="J11" s="8" t="s">
        <v>13</v>
      </c>
    </row>
    <row r="12" spans="1:10">
      <c r="A12" s="11">
        <f t="shared" si="0"/>
        <v>10</v>
      </c>
      <c r="B12" s="8" t="s">
        <v>9</v>
      </c>
      <c r="C12" s="12">
        <v>42492</v>
      </c>
      <c r="D12" s="8" t="s">
        <v>94</v>
      </c>
      <c r="E12" s="8" t="s">
        <v>42</v>
      </c>
      <c r="F12" s="8" t="s">
        <v>95</v>
      </c>
      <c r="G12" s="14">
        <v>500</v>
      </c>
      <c r="H12" s="8" t="s">
        <v>16</v>
      </c>
      <c r="I12" s="8">
        <v>160048532</v>
      </c>
      <c r="J12" s="8" t="s">
        <v>13</v>
      </c>
    </row>
    <row r="13" spans="1:10">
      <c r="A13" s="11">
        <f t="shared" si="0"/>
        <v>11</v>
      </c>
      <c r="B13" s="8" t="s">
        <v>9</v>
      </c>
      <c r="C13" s="12">
        <v>42500</v>
      </c>
      <c r="D13" s="8" t="s">
        <v>96</v>
      </c>
      <c r="E13" s="8" t="s">
        <v>48</v>
      </c>
      <c r="F13" s="8" t="s">
        <v>53</v>
      </c>
      <c r="G13" s="14">
        <v>870</v>
      </c>
      <c r="H13" s="13" t="s">
        <v>46</v>
      </c>
      <c r="I13" s="8">
        <v>160063759</v>
      </c>
      <c r="J13" s="8" t="s">
        <v>13</v>
      </c>
    </row>
    <row r="14" spans="1:10">
      <c r="A14" s="11">
        <f t="shared" si="0"/>
        <v>12</v>
      </c>
      <c r="B14" s="8" t="s">
        <v>9</v>
      </c>
      <c r="C14" s="12">
        <v>42520</v>
      </c>
      <c r="D14" s="8" t="s">
        <v>97</v>
      </c>
      <c r="E14" s="8" t="s">
        <v>98</v>
      </c>
      <c r="F14" s="8" t="s">
        <v>99</v>
      </c>
      <c r="G14" s="14">
        <v>450</v>
      </c>
      <c r="H14" s="8" t="s">
        <v>16</v>
      </c>
      <c r="I14" s="8">
        <v>160062777</v>
      </c>
      <c r="J14" s="8" t="s">
        <v>13</v>
      </c>
    </row>
    <row r="15" spans="1:10">
      <c r="A15" s="11">
        <f t="shared" si="0"/>
        <v>13</v>
      </c>
      <c r="B15" s="8" t="s">
        <v>9</v>
      </c>
      <c r="C15" s="12">
        <v>42523</v>
      </c>
      <c r="D15" s="8" t="s">
        <v>100</v>
      </c>
      <c r="E15" s="8" t="s">
        <v>42</v>
      </c>
      <c r="F15" s="8" t="s">
        <v>101</v>
      </c>
      <c r="G15" s="14"/>
      <c r="H15" s="8" t="s">
        <v>12</v>
      </c>
      <c r="I15" s="8"/>
      <c r="J15" s="8" t="s">
        <v>13</v>
      </c>
    </row>
    <row r="16" spans="1:10">
      <c r="A16" s="11">
        <f t="shared" si="0"/>
        <v>14</v>
      </c>
      <c r="B16" s="17" t="s">
        <v>9</v>
      </c>
      <c r="C16" s="12">
        <v>42538</v>
      </c>
      <c r="D16" s="13" t="s">
        <v>102</v>
      </c>
      <c r="E16" s="13" t="s">
        <v>17</v>
      </c>
      <c r="F16" s="13" t="s">
        <v>103</v>
      </c>
      <c r="G16" s="14">
        <v>880</v>
      </c>
      <c r="H16" s="13" t="s">
        <v>35</v>
      </c>
      <c r="I16" s="8">
        <v>160067366</v>
      </c>
      <c r="J16" s="8" t="s">
        <v>13</v>
      </c>
    </row>
    <row r="17" spans="1:10">
      <c r="A17" s="11">
        <f t="shared" si="0"/>
        <v>15</v>
      </c>
      <c r="B17" s="8" t="s">
        <v>9</v>
      </c>
      <c r="C17" s="12">
        <v>42543</v>
      </c>
      <c r="D17" s="13" t="s">
        <v>104</v>
      </c>
      <c r="E17" s="13" t="s">
        <v>42</v>
      </c>
      <c r="F17" s="13" t="s">
        <v>105</v>
      </c>
      <c r="G17" s="14">
        <v>2270</v>
      </c>
      <c r="H17" s="13" t="s">
        <v>46</v>
      </c>
      <c r="I17" s="8">
        <v>160081207</v>
      </c>
      <c r="J17" s="8" t="s">
        <v>13</v>
      </c>
    </row>
    <row r="18" spans="1:10">
      <c r="A18" s="11">
        <f t="shared" si="0"/>
        <v>16</v>
      </c>
      <c r="B18" s="8" t="s">
        <v>9</v>
      </c>
      <c r="C18" s="12">
        <v>42569</v>
      </c>
      <c r="D18" s="13" t="s">
        <v>106</v>
      </c>
      <c r="E18" s="13" t="s">
        <v>107</v>
      </c>
      <c r="F18" s="13" t="s">
        <v>108</v>
      </c>
      <c r="G18" s="14">
        <v>280</v>
      </c>
      <c r="H18" s="13" t="s">
        <v>46</v>
      </c>
      <c r="I18" s="8">
        <v>160082199</v>
      </c>
      <c r="J18" s="8" t="s">
        <v>13</v>
      </c>
    </row>
    <row r="19" spans="1:10">
      <c r="A19" s="11">
        <f t="shared" si="0"/>
        <v>17</v>
      </c>
      <c r="B19" s="8" t="s">
        <v>9</v>
      </c>
      <c r="C19" s="12">
        <v>42569</v>
      </c>
      <c r="D19" s="13" t="s">
        <v>109</v>
      </c>
      <c r="E19" s="13" t="s">
        <v>107</v>
      </c>
      <c r="F19" s="13" t="s">
        <v>110</v>
      </c>
      <c r="G19" s="14"/>
      <c r="H19" s="13" t="s">
        <v>46</v>
      </c>
      <c r="I19" s="8"/>
      <c r="J19" s="8" t="s">
        <v>13</v>
      </c>
    </row>
    <row r="20" spans="1:10">
      <c r="A20" s="11">
        <f t="shared" si="0"/>
        <v>18</v>
      </c>
      <c r="B20" s="8" t="s">
        <v>9</v>
      </c>
      <c r="C20" s="12">
        <v>42592</v>
      </c>
      <c r="D20" s="13" t="s">
        <v>111</v>
      </c>
      <c r="E20" s="13" t="s">
        <v>112</v>
      </c>
      <c r="F20" s="13" t="s">
        <v>113</v>
      </c>
      <c r="G20" s="14">
        <v>3433.43</v>
      </c>
      <c r="H20" s="13" t="s">
        <v>84</v>
      </c>
      <c r="I20" s="8">
        <v>160104101</v>
      </c>
      <c r="J20" s="8" t="s">
        <v>13</v>
      </c>
    </row>
    <row r="21" spans="1:10">
      <c r="A21" s="11">
        <f t="shared" si="0"/>
        <v>19</v>
      </c>
      <c r="B21" s="8" t="s">
        <v>9</v>
      </c>
      <c r="C21" s="12">
        <v>42593</v>
      </c>
      <c r="D21" s="13" t="s">
        <v>114</v>
      </c>
      <c r="E21" s="13" t="s">
        <v>112</v>
      </c>
      <c r="F21" s="13" t="s">
        <v>115</v>
      </c>
      <c r="G21" s="14">
        <v>500</v>
      </c>
      <c r="H21" s="13" t="s">
        <v>35</v>
      </c>
      <c r="I21" s="8">
        <v>160094215</v>
      </c>
      <c r="J21" s="8" t="s">
        <v>13</v>
      </c>
    </row>
    <row r="22" spans="1:10">
      <c r="A22" s="11">
        <f t="shared" si="0"/>
        <v>20</v>
      </c>
      <c r="B22" s="8" t="s">
        <v>9</v>
      </c>
      <c r="C22" s="12">
        <v>42608</v>
      </c>
      <c r="D22" s="13" t="s">
        <v>116</v>
      </c>
      <c r="E22" s="13" t="s">
        <v>20</v>
      </c>
      <c r="F22" s="13" t="s">
        <v>117</v>
      </c>
      <c r="G22" s="14">
        <v>500</v>
      </c>
      <c r="H22" s="13" t="s">
        <v>84</v>
      </c>
      <c r="I22" s="8">
        <v>160103879</v>
      </c>
      <c r="J22" s="8" t="s">
        <v>13</v>
      </c>
    </row>
    <row r="23" spans="1:10">
      <c r="A23" s="11">
        <f t="shared" si="0"/>
        <v>21</v>
      </c>
      <c r="B23" s="8" t="s">
        <v>9</v>
      </c>
      <c r="C23" s="12">
        <v>42613</v>
      </c>
      <c r="D23" s="13" t="s">
        <v>118</v>
      </c>
      <c r="E23" s="13" t="s">
        <v>107</v>
      </c>
      <c r="F23" s="13" t="s">
        <v>119</v>
      </c>
      <c r="G23" s="14">
        <v>525</v>
      </c>
      <c r="H23" s="13" t="s">
        <v>46</v>
      </c>
      <c r="I23" s="8">
        <v>160118502</v>
      </c>
      <c r="J23" s="8" t="s">
        <v>13</v>
      </c>
    </row>
    <row r="24" spans="1:10">
      <c r="A24" s="11">
        <f t="shared" si="0"/>
        <v>22</v>
      </c>
      <c r="B24" s="8" t="s">
        <v>9</v>
      </c>
      <c r="C24" s="12">
        <v>42614</v>
      </c>
      <c r="D24" s="13" t="s">
        <v>120</v>
      </c>
      <c r="E24" s="13" t="s">
        <v>107</v>
      </c>
      <c r="F24" s="13" t="s">
        <v>121</v>
      </c>
      <c r="G24" s="14">
        <v>270</v>
      </c>
      <c r="H24" s="13" t="s">
        <v>46</v>
      </c>
      <c r="I24" s="8">
        <v>160103870</v>
      </c>
      <c r="J24" s="8" t="s">
        <v>13</v>
      </c>
    </row>
    <row r="25" spans="1:10">
      <c r="A25" s="11">
        <f t="shared" si="0"/>
        <v>23</v>
      </c>
      <c r="B25" s="8" t="s">
        <v>9</v>
      </c>
      <c r="C25" s="12">
        <v>42629</v>
      </c>
      <c r="D25" s="13" t="s">
        <v>122</v>
      </c>
      <c r="E25" s="13" t="s">
        <v>26</v>
      </c>
      <c r="F25" s="13" t="s">
        <v>123</v>
      </c>
      <c r="G25" s="14">
        <v>500</v>
      </c>
      <c r="H25" s="13" t="s">
        <v>35</v>
      </c>
      <c r="I25" s="8">
        <v>160114974</v>
      </c>
      <c r="J25" s="8" t="s">
        <v>13</v>
      </c>
    </row>
    <row r="26" spans="1:10">
      <c r="A26" s="11">
        <f t="shared" si="0"/>
        <v>24</v>
      </c>
      <c r="B26" s="8" t="s">
        <v>9</v>
      </c>
      <c r="C26" s="12">
        <v>42635</v>
      </c>
      <c r="D26" s="13" t="s">
        <v>124</v>
      </c>
      <c r="E26" s="13" t="s">
        <v>112</v>
      </c>
      <c r="F26" s="13" t="s">
        <v>125</v>
      </c>
      <c r="G26" s="14"/>
      <c r="H26" s="13" t="s">
        <v>84</v>
      </c>
      <c r="I26" s="8"/>
      <c r="J26" s="8" t="s">
        <v>13</v>
      </c>
    </row>
    <row r="27" spans="1:10">
      <c r="A27" s="11">
        <f t="shared" si="0"/>
        <v>25</v>
      </c>
      <c r="B27" s="8" t="s">
        <v>9</v>
      </c>
      <c r="C27" s="12">
        <v>42654</v>
      </c>
      <c r="D27" s="13" t="s">
        <v>126</v>
      </c>
      <c r="E27" s="13" t="s">
        <v>107</v>
      </c>
      <c r="F27" s="13" t="s">
        <v>127</v>
      </c>
      <c r="G27" s="14"/>
      <c r="H27" s="13" t="s">
        <v>84</v>
      </c>
      <c r="I27" s="8"/>
      <c r="J27" s="8" t="s">
        <v>13</v>
      </c>
    </row>
    <row r="28" spans="1:10">
      <c r="A28" s="11">
        <f t="shared" si="0"/>
        <v>26</v>
      </c>
      <c r="B28" s="8" t="s">
        <v>9</v>
      </c>
      <c r="C28" s="12">
        <v>42665</v>
      </c>
      <c r="D28" s="13" t="s">
        <v>128</v>
      </c>
      <c r="E28" s="13" t="s">
        <v>48</v>
      </c>
      <c r="F28" s="13" t="s">
        <v>129</v>
      </c>
      <c r="G28" s="14"/>
      <c r="H28" s="16" t="s">
        <v>35</v>
      </c>
      <c r="I28" s="8"/>
      <c r="J28" s="8" t="s">
        <v>13</v>
      </c>
    </row>
    <row r="29" spans="1:10">
      <c r="A29" s="11">
        <f t="shared" si="0"/>
        <v>27</v>
      </c>
      <c r="B29" s="8" t="s">
        <v>9</v>
      </c>
      <c r="C29" s="12">
        <v>42686</v>
      </c>
      <c r="D29" s="13" t="s">
        <v>130</v>
      </c>
      <c r="E29" s="13" t="s">
        <v>77</v>
      </c>
      <c r="F29" s="16" t="s">
        <v>131</v>
      </c>
      <c r="G29" s="14">
        <v>500</v>
      </c>
      <c r="H29" s="16" t="s">
        <v>35</v>
      </c>
      <c r="I29" s="8">
        <v>160138633</v>
      </c>
      <c r="J29" s="8" t="s">
        <v>13</v>
      </c>
    </row>
    <row r="30" spans="1:10">
      <c r="A30" s="11">
        <f t="shared" si="0"/>
        <v>28</v>
      </c>
      <c r="B30" s="8" t="s">
        <v>9</v>
      </c>
      <c r="C30" s="12">
        <v>42695</v>
      </c>
      <c r="D30" s="13" t="s">
        <v>132</v>
      </c>
      <c r="E30" s="13" t="s">
        <v>133</v>
      </c>
      <c r="F30" s="13" t="s">
        <v>117</v>
      </c>
      <c r="G30" s="14">
        <v>700</v>
      </c>
      <c r="H30" s="13" t="s">
        <v>46</v>
      </c>
      <c r="I30" s="8">
        <v>160142654</v>
      </c>
      <c r="J30" s="8" t="s">
        <v>13</v>
      </c>
    </row>
    <row r="31" spans="1:10">
      <c r="A31" s="11">
        <f t="shared" si="0"/>
        <v>29</v>
      </c>
      <c r="B31" s="8" t="s">
        <v>9</v>
      </c>
      <c r="C31" s="12">
        <v>42698</v>
      </c>
      <c r="D31" s="13" t="s">
        <v>134</v>
      </c>
      <c r="E31" s="13" t="s">
        <v>48</v>
      </c>
      <c r="F31" s="13" t="s">
        <v>135</v>
      </c>
      <c r="G31" s="14"/>
      <c r="H31" s="19" t="s">
        <v>12</v>
      </c>
      <c r="I31" s="8">
        <v>160154577</v>
      </c>
      <c r="J31" s="8" t="s">
        <v>13</v>
      </c>
    </row>
    <row r="32" spans="1:10">
      <c r="A32" s="11">
        <f t="shared" si="0"/>
        <v>30</v>
      </c>
      <c r="B32" s="8" t="s">
        <v>9</v>
      </c>
      <c r="C32" s="12">
        <v>42702</v>
      </c>
      <c r="D32" s="13" t="s">
        <v>136</v>
      </c>
      <c r="E32" s="13" t="s">
        <v>137</v>
      </c>
      <c r="F32" s="13" t="s">
        <v>138</v>
      </c>
      <c r="G32" s="14"/>
      <c r="H32" s="16" t="s">
        <v>35</v>
      </c>
      <c r="I32" s="8"/>
      <c r="J32" s="8" t="s">
        <v>13</v>
      </c>
    </row>
    <row r="33" spans="1:10">
      <c r="A33" s="11">
        <f t="shared" si="0"/>
        <v>31</v>
      </c>
      <c r="B33" s="8" t="s">
        <v>139</v>
      </c>
      <c r="C33" s="12">
        <v>42713</v>
      </c>
      <c r="D33" s="20" t="s">
        <v>140</v>
      </c>
      <c r="E33" s="16" t="s">
        <v>14</v>
      </c>
      <c r="F33" s="16" t="s">
        <v>141</v>
      </c>
      <c r="G33" s="14">
        <v>500</v>
      </c>
      <c r="H33" s="16" t="s">
        <v>35</v>
      </c>
      <c r="I33" s="8">
        <v>160153888</v>
      </c>
      <c r="J33" s="8" t="s">
        <v>13</v>
      </c>
    </row>
    <row r="34" spans="1:10">
      <c r="A34" s="11">
        <f t="shared" si="0"/>
        <v>32</v>
      </c>
      <c r="B34" s="8" t="s">
        <v>9</v>
      </c>
      <c r="C34" s="12">
        <v>42376</v>
      </c>
      <c r="D34" s="8" t="s">
        <v>142</v>
      </c>
      <c r="E34" s="8" t="s">
        <v>143</v>
      </c>
      <c r="F34" s="8" t="s">
        <v>144</v>
      </c>
      <c r="G34" s="14"/>
      <c r="H34" s="16" t="s">
        <v>145</v>
      </c>
      <c r="I34" s="8"/>
      <c r="J34" s="8" t="s">
        <v>13</v>
      </c>
    </row>
    <row r="35" spans="1:10">
      <c r="A35" s="11">
        <f t="shared" si="0"/>
        <v>33</v>
      </c>
      <c r="B35" s="8" t="s">
        <v>9</v>
      </c>
      <c r="C35" s="12">
        <v>42614</v>
      </c>
      <c r="D35" s="16" t="s">
        <v>146</v>
      </c>
      <c r="E35" s="16" t="s">
        <v>147</v>
      </c>
      <c r="F35" s="16" t="s">
        <v>148</v>
      </c>
      <c r="G35" s="14"/>
      <c r="H35" s="16" t="s">
        <v>145</v>
      </c>
      <c r="I35" s="8">
        <v>160103902</v>
      </c>
      <c r="J35" s="8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A30"/>
    </sheetView>
  </sheetViews>
  <sheetFormatPr defaultRowHeight="15"/>
  <cols>
    <col min="1" max="1" width="5" bestFit="1" customWidth="1"/>
    <col min="2" max="2" width="5.28515625" bestFit="1" customWidth="1"/>
    <col min="3" max="3" width="10.7109375" bestFit="1" customWidth="1"/>
    <col min="4" max="4" width="27.85546875" bestFit="1" customWidth="1"/>
    <col min="5" max="5" width="11" bestFit="1" customWidth="1"/>
    <col min="6" max="6" width="9.7109375" hidden="1" customWidth="1"/>
    <col min="7" max="7" width="16" hidden="1" customWidth="1"/>
    <col min="8" max="8" width="11" bestFit="1" customWidth="1"/>
    <col min="9" max="9" width="14.7109375" bestFit="1" customWidth="1"/>
    <col min="10" max="10" width="10.42578125" bestFit="1" customWidth="1"/>
  </cols>
  <sheetData>
    <row r="1" spans="1:10">
      <c r="A1" s="41">
        <v>2017</v>
      </c>
      <c r="B1" s="26" t="s">
        <v>0</v>
      </c>
      <c r="C1" s="27" t="s">
        <v>1</v>
      </c>
      <c r="D1" s="28" t="s">
        <v>2</v>
      </c>
      <c r="E1" s="28" t="s">
        <v>3</v>
      </c>
      <c r="F1" s="29" t="s">
        <v>5</v>
      </c>
      <c r="G1" s="29" t="s">
        <v>150</v>
      </c>
      <c r="H1" s="29" t="s">
        <v>151</v>
      </c>
      <c r="I1" s="28" t="s">
        <v>7</v>
      </c>
      <c r="J1" s="30" t="s">
        <v>8</v>
      </c>
    </row>
    <row r="2" spans="1:10">
      <c r="A2" s="36">
        <v>1</v>
      </c>
      <c r="B2" s="38" t="s">
        <v>9</v>
      </c>
      <c r="C2" s="38">
        <v>42746</v>
      </c>
      <c r="D2" s="37" t="s">
        <v>152</v>
      </c>
      <c r="E2" s="21" t="s">
        <v>172</v>
      </c>
      <c r="F2" s="23">
        <v>452</v>
      </c>
      <c r="G2" s="23">
        <v>452</v>
      </c>
      <c r="H2" s="23">
        <v>452</v>
      </c>
      <c r="I2" s="21">
        <v>170011052</v>
      </c>
      <c r="J2" s="21" t="s">
        <v>153</v>
      </c>
    </row>
    <row r="3" spans="1:10">
      <c r="A3" s="36">
        <f>A2+1</f>
        <v>2</v>
      </c>
      <c r="B3" s="38"/>
      <c r="C3" s="38">
        <v>42753</v>
      </c>
      <c r="D3" s="37" t="s">
        <v>30</v>
      </c>
      <c r="E3" s="21" t="s">
        <v>173</v>
      </c>
      <c r="F3" s="24">
        <v>500</v>
      </c>
      <c r="G3" s="23"/>
      <c r="H3" s="23"/>
      <c r="I3" s="21"/>
      <c r="J3" s="21" t="s">
        <v>153</v>
      </c>
    </row>
    <row r="4" spans="1:10">
      <c r="A4" s="36">
        <f t="shared" ref="A4:A30" si="0">A3+1</f>
        <v>3</v>
      </c>
      <c r="B4" s="38" t="s">
        <v>9</v>
      </c>
      <c r="C4" s="38">
        <v>42794</v>
      </c>
      <c r="D4" s="37" t="s">
        <v>12</v>
      </c>
      <c r="E4" s="21" t="s">
        <v>154</v>
      </c>
      <c r="F4" s="23">
        <v>500</v>
      </c>
      <c r="G4" s="23">
        <v>500</v>
      </c>
      <c r="H4" s="23">
        <v>500</v>
      </c>
      <c r="I4" s="21">
        <v>170062604</v>
      </c>
      <c r="J4" s="21" t="s">
        <v>153</v>
      </c>
    </row>
    <row r="5" spans="1:10">
      <c r="A5" s="36">
        <f t="shared" si="0"/>
        <v>4</v>
      </c>
      <c r="B5" s="38" t="s">
        <v>9</v>
      </c>
      <c r="C5" s="38">
        <v>42823</v>
      </c>
      <c r="D5" s="37" t="s">
        <v>155</v>
      </c>
      <c r="E5" s="21" t="s">
        <v>174</v>
      </c>
      <c r="F5" s="23">
        <v>400</v>
      </c>
      <c r="G5" s="23">
        <v>400</v>
      </c>
      <c r="H5" s="23">
        <v>400</v>
      </c>
      <c r="I5" s="21">
        <v>170057985</v>
      </c>
      <c r="J5" s="21" t="s">
        <v>153</v>
      </c>
    </row>
    <row r="6" spans="1:10">
      <c r="A6" s="36">
        <f t="shared" si="0"/>
        <v>5</v>
      </c>
      <c r="B6" s="38" t="s">
        <v>9</v>
      </c>
      <c r="C6" s="38">
        <v>42823</v>
      </c>
      <c r="D6" s="37" t="s">
        <v>155</v>
      </c>
      <c r="E6" s="21" t="s">
        <v>174</v>
      </c>
      <c r="F6" s="23">
        <v>500</v>
      </c>
      <c r="G6" s="23">
        <v>500</v>
      </c>
      <c r="H6" s="23">
        <v>500</v>
      </c>
      <c r="I6" s="21">
        <v>170057974</v>
      </c>
      <c r="J6" s="21" t="s">
        <v>153</v>
      </c>
    </row>
    <row r="7" spans="1:10">
      <c r="A7" s="36">
        <f t="shared" si="0"/>
        <v>6</v>
      </c>
      <c r="B7" s="38" t="s">
        <v>9</v>
      </c>
      <c r="C7" s="38">
        <v>42845</v>
      </c>
      <c r="D7" s="37" t="s">
        <v>156</v>
      </c>
      <c r="E7" s="21" t="s">
        <v>175</v>
      </c>
      <c r="F7" s="23">
        <v>500</v>
      </c>
      <c r="G7" s="23">
        <v>500</v>
      </c>
      <c r="H7" s="23">
        <v>1500</v>
      </c>
      <c r="I7" s="21">
        <v>170071629</v>
      </c>
      <c r="J7" s="21" t="s">
        <v>153</v>
      </c>
    </row>
    <row r="8" spans="1:10">
      <c r="A8" s="36">
        <f t="shared" si="0"/>
        <v>7</v>
      </c>
      <c r="B8" s="38"/>
      <c r="C8" s="38">
        <v>42846</v>
      </c>
      <c r="D8" s="37" t="s">
        <v>157</v>
      </c>
      <c r="E8" s="21" t="s">
        <v>176</v>
      </c>
      <c r="F8" s="23">
        <v>500</v>
      </c>
      <c r="G8" s="23"/>
      <c r="H8" s="23"/>
      <c r="I8" s="21">
        <v>170071728</v>
      </c>
      <c r="J8" s="21" t="s">
        <v>153</v>
      </c>
    </row>
    <row r="9" spans="1:10">
      <c r="A9" s="36">
        <f t="shared" si="0"/>
        <v>8</v>
      </c>
      <c r="B9" s="38" t="s">
        <v>9</v>
      </c>
      <c r="C9" s="38">
        <v>42829</v>
      </c>
      <c r="D9" s="37" t="s">
        <v>158</v>
      </c>
      <c r="E9" s="21" t="s">
        <v>177</v>
      </c>
      <c r="F9" s="23">
        <v>350</v>
      </c>
      <c r="G9" s="23">
        <v>350</v>
      </c>
      <c r="H9" s="23">
        <v>350</v>
      </c>
      <c r="I9" s="21">
        <v>170057935</v>
      </c>
      <c r="J9" s="21" t="s">
        <v>153</v>
      </c>
    </row>
    <row r="10" spans="1:10">
      <c r="A10" s="36">
        <f t="shared" si="0"/>
        <v>9</v>
      </c>
      <c r="B10" s="38" t="s">
        <v>9</v>
      </c>
      <c r="C10" s="38">
        <v>42870</v>
      </c>
      <c r="D10" s="37" t="s">
        <v>152</v>
      </c>
      <c r="E10" s="21" t="s">
        <v>178</v>
      </c>
      <c r="F10" s="23">
        <v>500</v>
      </c>
      <c r="G10" s="23">
        <v>500</v>
      </c>
      <c r="H10" s="23">
        <v>1500</v>
      </c>
      <c r="I10" s="21">
        <v>170083773</v>
      </c>
      <c r="J10" s="21" t="s">
        <v>153</v>
      </c>
    </row>
    <row r="11" spans="1:10">
      <c r="A11" s="36">
        <f t="shared" si="0"/>
        <v>10</v>
      </c>
      <c r="B11" s="38"/>
      <c r="C11" s="38">
        <v>42866</v>
      </c>
      <c r="D11" s="37" t="s">
        <v>159</v>
      </c>
      <c r="E11" s="21" t="s">
        <v>179</v>
      </c>
      <c r="F11" s="23">
        <v>500</v>
      </c>
      <c r="G11" s="23"/>
      <c r="H11" s="23"/>
      <c r="I11" s="21"/>
      <c r="J11" s="21" t="s">
        <v>153</v>
      </c>
    </row>
    <row r="12" spans="1:10">
      <c r="A12" s="36">
        <f t="shared" si="0"/>
        <v>11</v>
      </c>
      <c r="B12" s="38" t="s">
        <v>9</v>
      </c>
      <c r="C12" s="38">
        <v>42886</v>
      </c>
      <c r="D12" s="37" t="s">
        <v>155</v>
      </c>
      <c r="E12" s="21" t="s">
        <v>180</v>
      </c>
      <c r="F12" s="23">
        <v>500</v>
      </c>
      <c r="G12" s="23">
        <v>500</v>
      </c>
      <c r="H12" s="23">
        <v>2817.62</v>
      </c>
      <c r="I12" s="21">
        <v>170167148</v>
      </c>
      <c r="J12" s="21" t="s">
        <v>153</v>
      </c>
    </row>
    <row r="13" spans="1:10">
      <c r="A13" s="36">
        <f t="shared" si="0"/>
        <v>12</v>
      </c>
      <c r="B13" s="38" t="s">
        <v>9</v>
      </c>
      <c r="C13" s="38">
        <v>42906</v>
      </c>
      <c r="D13" s="37" t="s">
        <v>160</v>
      </c>
      <c r="E13" s="21" t="s">
        <v>180</v>
      </c>
      <c r="F13" s="23">
        <v>500</v>
      </c>
      <c r="G13" s="23">
        <v>500</v>
      </c>
      <c r="H13" s="23">
        <v>500</v>
      </c>
      <c r="I13" s="21">
        <v>170119726</v>
      </c>
      <c r="J13" s="21" t="s">
        <v>153</v>
      </c>
    </row>
    <row r="14" spans="1:10">
      <c r="A14" s="36">
        <f t="shared" si="0"/>
        <v>13</v>
      </c>
      <c r="B14" s="38" t="s">
        <v>9</v>
      </c>
      <c r="C14" s="38">
        <v>42910</v>
      </c>
      <c r="D14" s="37" t="s">
        <v>161</v>
      </c>
      <c r="E14" s="21" t="s">
        <v>181</v>
      </c>
      <c r="F14" s="23">
        <v>500</v>
      </c>
      <c r="G14" s="23">
        <v>500</v>
      </c>
      <c r="H14" s="23">
        <v>700</v>
      </c>
      <c r="I14" s="21">
        <v>170119746</v>
      </c>
      <c r="J14" s="21" t="s">
        <v>153</v>
      </c>
    </row>
    <row r="15" spans="1:10">
      <c r="A15" s="36">
        <f t="shared" si="0"/>
        <v>14</v>
      </c>
      <c r="B15" s="38"/>
      <c r="C15" s="38">
        <v>42914</v>
      </c>
      <c r="D15" s="37" t="s">
        <v>162</v>
      </c>
      <c r="E15" s="21" t="s">
        <v>182</v>
      </c>
      <c r="F15" s="23">
        <v>500</v>
      </c>
      <c r="G15" s="23"/>
      <c r="H15" s="23"/>
      <c r="I15" s="21"/>
      <c r="J15" s="21" t="s">
        <v>153</v>
      </c>
    </row>
    <row r="16" spans="1:10">
      <c r="A16" s="36">
        <f t="shared" si="0"/>
        <v>15</v>
      </c>
      <c r="B16" s="38" t="s">
        <v>9</v>
      </c>
      <c r="C16" s="38">
        <v>42915</v>
      </c>
      <c r="D16" s="37" t="s">
        <v>163</v>
      </c>
      <c r="E16" s="21" t="s">
        <v>183</v>
      </c>
      <c r="F16" s="23">
        <v>500</v>
      </c>
      <c r="G16" s="23">
        <v>500</v>
      </c>
      <c r="H16" s="23">
        <v>650</v>
      </c>
      <c r="I16" s="21">
        <v>170121294</v>
      </c>
      <c r="J16" s="21" t="s">
        <v>153</v>
      </c>
    </row>
    <row r="17" spans="1:10">
      <c r="A17" s="36">
        <f t="shared" si="0"/>
        <v>16</v>
      </c>
      <c r="B17" s="38" t="s">
        <v>9</v>
      </c>
      <c r="C17" s="38">
        <v>42922</v>
      </c>
      <c r="D17" s="37" t="s">
        <v>160</v>
      </c>
      <c r="E17" s="21" t="s">
        <v>184</v>
      </c>
      <c r="F17" s="23">
        <v>500</v>
      </c>
      <c r="G17" s="23">
        <v>500</v>
      </c>
      <c r="H17" s="23">
        <v>500</v>
      </c>
      <c r="I17" s="21">
        <v>170121282</v>
      </c>
      <c r="J17" s="21" t="s">
        <v>153</v>
      </c>
    </row>
    <row r="18" spans="1:10">
      <c r="A18" s="36">
        <f t="shared" si="0"/>
        <v>17</v>
      </c>
      <c r="B18" s="38" t="s">
        <v>9</v>
      </c>
      <c r="C18" s="38">
        <v>42930</v>
      </c>
      <c r="D18" s="37" t="s">
        <v>157</v>
      </c>
      <c r="E18" s="21" t="s">
        <v>185</v>
      </c>
      <c r="F18" s="23">
        <v>500</v>
      </c>
      <c r="G18" s="23">
        <v>500</v>
      </c>
      <c r="H18" s="23">
        <v>1928</v>
      </c>
      <c r="I18" s="21">
        <v>170125435</v>
      </c>
      <c r="J18" s="21" t="s">
        <v>153</v>
      </c>
    </row>
    <row r="19" spans="1:10">
      <c r="A19" s="36">
        <f t="shared" si="0"/>
        <v>18</v>
      </c>
      <c r="B19" s="38" t="s">
        <v>9</v>
      </c>
      <c r="C19" s="38">
        <v>42949</v>
      </c>
      <c r="D19" s="37" t="s">
        <v>157</v>
      </c>
      <c r="E19" s="21" t="s">
        <v>186</v>
      </c>
      <c r="F19" s="23">
        <v>500</v>
      </c>
      <c r="G19" s="23">
        <v>500</v>
      </c>
      <c r="H19" s="23">
        <v>1350</v>
      </c>
      <c r="I19" s="21">
        <v>170157700</v>
      </c>
      <c r="J19" s="21" t="s">
        <v>153</v>
      </c>
    </row>
    <row r="20" spans="1:10">
      <c r="A20" s="36">
        <f t="shared" si="0"/>
        <v>19</v>
      </c>
      <c r="B20" s="38" t="s">
        <v>9</v>
      </c>
      <c r="C20" s="38">
        <v>42952</v>
      </c>
      <c r="D20" s="37" t="s">
        <v>160</v>
      </c>
      <c r="E20" s="21" t="s">
        <v>187</v>
      </c>
      <c r="F20" s="23">
        <v>500</v>
      </c>
      <c r="G20" s="23">
        <v>500</v>
      </c>
      <c r="H20" s="23">
        <v>500</v>
      </c>
      <c r="I20" s="21">
        <v>170147738</v>
      </c>
      <c r="J20" s="21" t="s">
        <v>153</v>
      </c>
    </row>
    <row r="21" spans="1:10">
      <c r="A21" s="36">
        <f t="shared" si="0"/>
        <v>20</v>
      </c>
      <c r="B21" s="38" t="s">
        <v>9</v>
      </c>
      <c r="C21" s="38">
        <v>42958</v>
      </c>
      <c r="D21" s="37" t="s">
        <v>164</v>
      </c>
      <c r="E21" s="21" t="s">
        <v>188</v>
      </c>
      <c r="F21" s="23">
        <v>500</v>
      </c>
      <c r="G21" s="25">
        <v>500</v>
      </c>
      <c r="H21" s="23">
        <v>2671.35</v>
      </c>
      <c r="I21" s="21">
        <v>170157721</v>
      </c>
      <c r="J21" s="21" t="s">
        <v>153</v>
      </c>
    </row>
    <row r="22" spans="1:10">
      <c r="A22" s="36">
        <f t="shared" si="0"/>
        <v>21</v>
      </c>
      <c r="B22" s="38" t="s">
        <v>9</v>
      </c>
      <c r="C22" s="38">
        <v>42990</v>
      </c>
      <c r="D22" s="37" t="s">
        <v>165</v>
      </c>
      <c r="E22" s="21" t="s">
        <v>189</v>
      </c>
      <c r="F22" s="23">
        <v>500</v>
      </c>
      <c r="G22" s="23">
        <v>500</v>
      </c>
      <c r="H22" s="23">
        <v>500</v>
      </c>
      <c r="I22" s="21">
        <v>170168307</v>
      </c>
      <c r="J22" s="21" t="s">
        <v>153</v>
      </c>
    </row>
    <row r="23" spans="1:10">
      <c r="A23" s="36">
        <f t="shared" si="0"/>
        <v>22</v>
      </c>
      <c r="B23" s="38"/>
      <c r="C23" s="38">
        <v>42991</v>
      </c>
      <c r="D23" s="37" t="s">
        <v>166</v>
      </c>
      <c r="E23" s="21" t="s">
        <v>177</v>
      </c>
      <c r="F23" s="24">
        <v>500</v>
      </c>
      <c r="G23" s="23"/>
      <c r="H23" s="23"/>
      <c r="I23" s="21"/>
      <c r="J23" s="21" t="s">
        <v>153</v>
      </c>
    </row>
    <row r="24" spans="1:10">
      <c r="A24" s="36">
        <f t="shared" si="0"/>
        <v>23</v>
      </c>
      <c r="B24" s="38" t="s">
        <v>9</v>
      </c>
      <c r="C24" s="38">
        <v>42991</v>
      </c>
      <c r="D24" s="37" t="s">
        <v>161</v>
      </c>
      <c r="E24" s="21" t="s">
        <v>167</v>
      </c>
      <c r="F24" s="23">
        <v>350</v>
      </c>
      <c r="G24" s="23">
        <v>350</v>
      </c>
      <c r="H24" s="23">
        <v>350</v>
      </c>
      <c r="I24" s="21">
        <v>170166165</v>
      </c>
      <c r="J24" s="21" t="s">
        <v>153</v>
      </c>
    </row>
    <row r="25" spans="1:10">
      <c r="A25" s="36">
        <f t="shared" si="0"/>
        <v>24</v>
      </c>
      <c r="B25" s="38" t="s">
        <v>9</v>
      </c>
      <c r="C25" s="38">
        <v>43034</v>
      </c>
      <c r="D25" s="37" t="s">
        <v>157</v>
      </c>
      <c r="E25" s="21" t="s">
        <v>190</v>
      </c>
      <c r="F25" s="23">
        <v>180</v>
      </c>
      <c r="G25" s="23">
        <v>180</v>
      </c>
      <c r="H25" s="23">
        <v>180</v>
      </c>
      <c r="I25" s="21">
        <v>170197169</v>
      </c>
      <c r="J25" s="21" t="s">
        <v>153</v>
      </c>
    </row>
    <row r="26" spans="1:10">
      <c r="A26" s="36">
        <f t="shared" si="0"/>
        <v>25</v>
      </c>
      <c r="B26" s="38" t="s">
        <v>9</v>
      </c>
      <c r="C26" s="38">
        <v>43034</v>
      </c>
      <c r="D26" s="37" t="s">
        <v>168</v>
      </c>
      <c r="E26" s="21" t="s">
        <v>169</v>
      </c>
      <c r="F26" s="23">
        <v>60</v>
      </c>
      <c r="G26" s="23">
        <v>60</v>
      </c>
      <c r="H26" s="23">
        <v>60</v>
      </c>
      <c r="I26" s="21">
        <v>170200998</v>
      </c>
      <c r="J26" s="21" t="s">
        <v>153</v>
      </c>
    </row>
    <row r="27" spans="1:10">
      <c r="A27" s="36">
        <f t="shared" si="0"/>
        <v>26</v>
      </c>
      <c r="B27" s="38" t="s">
        <v>9</v>
      </c>
      <c r="C27" s="38">
        <v>43046</v>
      </c>
      <c r="D27" s="37" t="s">
        <v>157</v>
      </c>
      <c r="E27" s="21" t="s">
        <v>191</v>
      </c>
      <c r="F27" s="23">
        <v>500</v>
      </c>
      <c r="G27" s="23" t="s">
        <v>12</v>
      </c>
      <c r="H27" s="23"/>
      <c r="I27" s="21"/>
      <c r="J27" s="21" t="s">
        <v>153</v>
      </c>
    </row>
    <row r="28" spans="1:10">
      <c r="A28" s="36">
        <f t="shared" si="0"/>
        <v>27</v>
      </c>
      <c r="B28" s="38" t="s">
        <v>9</v>
      </c>
      <c r="C28" s="38">
        <v>43059</v>
      </c>
      <c r="D28" s="37" t="s">
        <v>170</v>
      </c>
      <c r="E28" s="21" t="s">
        <v>192</v>
      </c>
      <c r="F28" s="23">
        <v>500</v>
      </c>
      <c r="G28" s="23">
        <v>500</v>
      </c>
      <c r="H28" s="23">
        <v>500</v>
      </c>
      <c r="I28" s="21">
        <v>180025196</v>
      </c>
      <c r="J28" s="21" t="s">
        <v>153</v>
      </c>
    </row>
    <row r="29" spans="1:10">
      <c r="A29" s="36">
        <f t="shared" si="0"/>
        <v>28</v>
      </c>
      <c r="B29" s="38" t="s">
        <v>9</v>
      </c>
      <c r="C29" s="38">
        <v>43068</v>
      </c>
      <c r="D29" s="37" t="s">
        <v>155</v>
      </c>
      <c r="E29" s="21" t="s">
        <v>193</v>
      </c>
      <c r="F29" s="23">
        <v>500</v>
      </c>
      <c r="G29" s="23" t="s">
        <v>12</v>
      </c>
      <c r="H29" s="23"/>
      <c r="I29" s="21"/>
      <c r="J29" s="21" t="s">
        <v>153</v>
      </c>
    </row>
    <row r="30" spans="1:10">
      <c r="A30" s="36">
        <f t="shared" si="0"/>
        <v>29</v>
      </c>
      <c r="B30" s="38" t="s">
        <v>9</v>
      </c>
      <c r="C30" s="38">
        <v>43071</v>
      </c>
      <c r="D30" s="37" t="s">
        <v>171</v>
      </c>
      <c r="E30" s="21" t="s">
        <v>74</v>
      </c>
      <c r="F30" s="23">
        <v>500</v>
      </c>
      <c r="G30" s="23" t="s">
        <v>12</v>
      </c>
      <c r="H30" s="23"/>
      <c r="I30" s="21"/>
      <c r="J30" s="2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9"/>
  <sheetViews>
    <sheetView workbookViewId="0"/>
  </sheetViews>
  <sheetFormatPr defaultRowHeight="15"/>
  <cols>
    <col min="1" max="1" width="5" bestFit="1" customWidth="1"/>
    <col min="2" max="2" width="5.28515625" bestFit="1" customWidth="1"/>
    <col min="3" max="3" width="10.7109375" bestFit="1" customWidth="1"/>
    <col min="4" max="4" width="23.42578125" bestFit="1" customWidth="1"/>
    <col min="5" max="5" width="15.7109375" bestFit="1" customWidth="1"/>
    <col min="6" max="6" width="11" bestFit="1" customWidth="1"/>
    <col min="7" max="7" width="14.7109375" bestFit="1" customWidth="1"/>
    <col min="8" max="8" width="10.42578125" bestFit="1" customWidth="1"/>
  </cols>
  <sheetData>
    <row r="1" spans="1:8">
      <c r="A1" s="42">
        <v>2018</v>
      </c>
      <c r="B1" s="26" t="s">
        <v>0</v>
      </c>
      <c r="C1" s="27" t="s">
        <v>1</v>
      </c>
      <c r="D1" s="28" t="s">
        <v>2</v>
      </c>
      <c r="E1" s="28" t="s">
        <v>149</v>
      </c>
      <c r="F1" s="29" t="s">
        <v>151</v>
      </c>
      <c r="G1" s="28" t="s">
        <v>7</v>
      </c>
      <c r="H1" s="30" t="s">
        <v>8</v>
      </c>
    </row>
    <row r="2" spans="1:8">
      <c r="A2">
        <v>1</v>
      </c>
      <c r="B2" s="37" t="s">
        <v>9</v>
      </c>
      <c r="C2" s="38">
        <v>43103</v>
      </c>
      <c r="D2" s="37" t="s">
        <v>42</v>
      </c>
      <c r="E2" s="37" t="s">
        <v>194</v>
      </c>
      <c r="F2" s="39">
        <v>700</v>
      </c>
      <c r="G2" s="37">
        <v>180014386</v>
      </c>
      <c r="H2" s="37" t="s">
        <v>13</v>
      </c>
    </row>
    <row r="3" spans="1:8">
      <c r="A3">
        <f>A2+1</f>
        <v>2</v>
      </c>
      <c r="B3" s="37"/>
      <c r="C3" s="38">
        <v>43110</v>
      </c>
      <c r="D3" s="37" t="s">
        <v>42</v>
      </c>
      <c r="E3" s="37" t="s">
        <v>195</v>
      </c>
      <c r="F3" s="39"/>
      <c r="G3" s="37"/>
      <c r="H3" s="37" t="s">
        <v>13</v>
      </c>
    </row>
    <row r="4" spans="1:8">
      <c r="A4">
        <f t="shared" ref="A4:A39" si="0">A3+1</f>
        <v>3</v>
      </c>
      <c r="B4" s="37" t="s">
        <v>9</v>
      </c>
      <c r="C4" s="38">
        <v>43116</v>
      </c>
      <c r="D4" s="37" t="s">
        <v>196</v>
      </c>
      <c r="E4" s="37" t="s">
        <v>197</v>
      </c>
      <c r="F4" s="39">
        <v>75</v>
      </c>
      <c r="G4" s="37">
        <v>180014447</v>
      </c>
      <c r="H4" s="37" t="s">
        <v>13</v>
      </c>
    </row>
    <row r="5" spans="1:8">
      <c r="A5">
        <f t="shared" si="0"/>
        <v>4</v>
      </c>
      <c r="B5" s="37" t="s">
        <v>9</v>
      </c>
      <c r="C5" s="38">
        <v>43137</v>
      </c>
      <c r="D5" s="37" t="s">
        <v>198</v>
      </c>
      <c r="E5" s="37" t="s">
        <v>187</v>
      </c>
      <c r="F5" s="39">
        <v>500</v>
      </c>
      <c r="G5" s="37">
        <v>180026354</v>
      </c>
      <c r="H5" s="37" t="s">
        <v>51</v>
      </c>
    </row>
    <row r="6" spans="1:8">
      <c r="A6">
        <f t="shared" si="0"/>
        <v>5</v>
      </c>
      <c r="B6" s="37" t="s">
        <v>9</v>
      </c>
      <c r="C6" s="38">
        <v>43152</v>
      </c>
      <c r="D6" s="37" t="s">
        <v>22</v>
      </c>
      <c r="E6" s="37" t="s">
        <v>199</v>
      </c>
      <c r="F6" s="39">
        <v>500</v>
      </c>
      <c r="G6" s="37">
        <v>180038079</v>
      </c>
      <c r="H6" s="37" t="s">
        <v>13</v>
      </c>
    </row>
    <row r="7" spans="1:8">
      <c r="A7">
        <f t="shared" si="0"/>
        <v>6</v>
      </c>
      <c r="B7" s="37" t="s">
        <v>9</v>
      </c>
      <c r="C7" s="38">
        <v>43152</v>
      </c>
      <c r="D7" s="37" t="s">
        <v>42</v>
      </c>
      <c r="E7" s="37" t="s">
        <v>200</v>
      </c>
      <c r="F7" s="39">
        <v>608.9</v>
      </c>
      <c r="G7" s="37">
        <v>180037956</v>
      </c>
      <c r="H7" s="37" t="s">
        <v>13</v>
      </c>
    </row>
    <row r="8" spans="1:8">
      <c r="A8">
        <f t="shared" si="0"/>
        <v>7</v>
      </c>
      <c r="B8" s="37" t="s">
        <v>9</v>
      </c>
      <c r="C8" s="38">
        <v>43158</v>
      </c>
      <c r="D8" s="37" t="s">
        <v>22</v>
      </c>
      <c r="E8" s="37" t="s">
        <v>201</v>
      </c>
      <c r="F8" s="39">
        <v>500</v>
      </c>
      <c r="G8" s="37">
        <v>180041634</v>
      </c>
      <c r="H8" s="37" t="s">
        <v>13</v>
      </c>
    </row>
    <row r="9" spans="1:8">
      <c r="A9">
        <f t="shared" si="0"/>
        <v>8</v>
      </c>
      <c r="B9" s="37"/>
      <c r="C9" s="38">
        <v>43183</v>
      </c>
      <c r="D9" s="37" t="s">
        <v>42</v>
      </c>
      <c r="E9" s="37" t="s">
        <v>202</v>
      </c>
      <c r="F9" s="39"/>
      <c r="G9" s="37">
        <v>180097620</v>
      </c>
      <c r="H9" s="37" t="s">
        <v>13</v>
      </c>
    </row>
    <row r="10" spans="1:8">
      <c r="A10">
        <f t="shared" si="0"/>
        <v>9</v>
      </c>
      <c r="B10" s="37" t="s">
        <v>9</v>
      </c>
      <c r="C10" s="38">
        <v>43185</v>
      </c>
      <c r="D10" s="37" t="s">
        <v>112</v>
      </c>
      <c r="E10" s="37" t="s">
        <v>187</v>
      </c>
      <c r="F10" s="39">
        <v>500</v>
      </c>
      <c r="G10" s="37">
        <v>180061656</v>
      </c>
      <c r="H10" s="37" t="s">
        <v>13</v>
      </c>
    </row>
    <row r="11" spans="1:8">
      <c r="A11">
        <f t="shared" si="0"/>
        <v>10</v>
      </c>
      <c r="B11" s="38" t="s">
        <v>9</v>
      </c>
      <c r="C11" s="38">
        <v>43207</v>
      </c>
      <c r="D11" s="37" t="s">
        <v>203</v>
      </c>
      <c r="E11" s="37" t="s">
        <v>176</v>
      </c>
      <c r="F11" s="39">
        <v>305</v>
      </c>
      <c r="G11" s="39" t="s">
        <v>12</v>
      </c>
      <c r="H11" s="39" t="s">
        <v>12</v>
      </c>
    </row>
    <row r="12" spans="1:8">
      <c r="A12">
        <f t="shared" si="0"/>
        <v>11</v>
      </c>
      <c r="B12" s="38" t="s">
        <v>9</v>
      </c>
      <c r="C12" s="38">
        <v>43218</v>
      </c>
      <c r="D12" s="37" t="s">
        <v>204</v>
      </c>
      <c r="E12" s="37" t="s">
        <v>176</v>
      </c>
      <c r="F12" s="39">
        <v>500</v>
      </c>
      <c r="G12" s="37">
        <v>180118490</v>
      </c>
      <c r="H12" s="37" t="s">
        <v>13</v>
      </c>
    </row>
    <row r="13" spans="1:8">
      <c r="A13">
        <f t="shared" si="0"/>
        <v>12</v>
      </c>
      <c r="B13" s="38" t="s">
        <v>9</v>
      </c>
      <c r="C13" s="38">
        <v>43220</v>
      </c>
      <c r="D13" s="37" t="s">
        <v>24</v>
      </c>
      <c r="E13" s="37"/>
      <c r="F13" s="39">
        <v>3000</v>
      </c>
      <c r="G13" s="37">
        <v>180082997</v>
      </c>
      <c r="H13" s="37" t="s">
        <v>13</v>
      </c>
    </row>
    <row r="14" spans="1:8">
      <c r="A14">
        <f t="shared" si="0"/>
        <v>13</v>
      </c>
      <c r="B14" s="37" t="s">
        <v>9</v>
      </c>
      <c r="C14" s="38">
        <v>43237</v>
      </c>
      <c r="D14" s="37" t="s">
        <v>42</v>
      </c>
      <c r="E14" s="37" t="s">
        <v>194</v>
      </c>
      <c r="F14" s="39">
        <v>3140</v>
      </c>
      <c r="G14" s="37">
        <v>180099045</v>
      </c>
      <c r="H14" s="37" t="s">
        <v>13</v>
      </c>
    </row>
    <row r="15" spans="1:8">
      <c r="A15">
        <f t="shared" si="0"/>
        <v>14</v>
      </c>
      <c r="B15" s="38" t="s">
        <v>9</v>
      </c>
      <c r="C15" s="38">
        <v>43243</v>
      </c>
      <c r="D15" s="37" t="s">
        <v>205</v>
      </c>
      <c r="E15" s="37" t="s">
        <v>206</v>
      </c>
      <c r="F15" s="39">
        <v>2650</v>
      </c>
      <c r="G15" s="37">
        <v>180103865</v>
      </c>
      <c r="H15" s="37" t="s">
        <v>13</v>
      </c>
    </row>
    <row r="16" spans="1:8">
      <c r="A16">
        <f t="shared" si="0"/>
        <v>15</v>
      </c>
      <c r="B16" s="38" t="s">
        <v>9</v>
      </c>
      <c r="C16" s="38">
        <v>43265</v>
      </c>
      <c r="D16" s="37" t="s">
        <v>42</v>
      </c>
      <c r="E16" s="37" t="s">
        <v>207</v>
      </c>
      <c r="F16" s="39">
        <v>500</v>
      </c>
      <c r="G16" s="37">
        <v>180124299</v>
      </c>
      <c r="H16" s="37" t="s">
        <v>13</v>
      </c>
    </row>
    <row r="17" spans="1:8">
      <c r="A17">
        <f t="shared" si="0"/>
        <v>16</v>
      </c>
      <c r="B17" s="38" t="s">
        <v>9</v>
      </c>
      <c r="C17" s="38">
        <v>43266</v>
      </c>
      <c r="D17" s="37" t="s">
        <v>42</v>
      </c>
      <c r="E17" s="37" t="s">
        <v>185</v>
      </c>
      <c r="F17" s="39">
        <v>500</v>
      </c>
      <c r="G17" s="37">
        <v>180131699</v>
      </c>
      <c r="H17" s="37" t="s">
        <v>13</v>
      </c>
    </row>
    <row r="18" spans="1:8">
      <c r="A18">
        <f t="shared" si="0"/>
        <v>17</v>
      </c>
      <c r="B18" s="38" t="s">
        <v>9</v>
      </c>
      <c r="C18" s="38">
        <v>43266</v>
      </c>
      <c r="D18" s="37" t="s">
        <v>24</v>
      </c>
      <c r="E18" s="37" t="s">
        <v>208</v>
      </c>
      <c r="F18" s="39">
        <v>1200</v>
      </c>
      <c r="G18" s="37">
        <v>180125597</v>
      </c>
      <c r="H18" s="37" t="s">
        <v>13</v>
      </c>
    </row>
    <row r="19" spans="1:8">
      <c r="A19">
        <f t="shared" si="0"/>
        <v>18</v>
      </c>
      <c r="B19" s="38" t="s">
        <v>9</v>
      </c>
      <c r="C19" s="38">
        <v>43279</v>
      </c>
      <c r="D19" s="37" t="s">
        <v>24</v>
      </c>
      <c r="E19" s="37" t="s">
        <v>201</v>
      </c>
      <c r="F19" s="39">
        <v>340</v>
      </c>
      <c r="G19" s="37">
        <v>180141511</v>
      </c>
      <c r="H19" s="37" t="s">
        <v>13</v>
      </c>
    </row>
    <row r="20" spans="1:8">
      <c r="A20">
        <f t="shared" si="0"/>
        <v>19</v>
      </c>
      <c r="B20" s="38" t="s">
        <v>9</v>
      </c>
      <c r="C20" s="38">
        <v>43285</v>
      </c>
      <c r="D20" s="37" t="s">
        <v>22</v>
      </c>
      <c r="E20" s="37" t="s">
        <v>199</v>
      </c>
      <c r="F20" s="39">
        <v>500</v>
      </c>
      <c r="G20" s="37">
        <v>180141498</v>
      </c>
      <c r="H20" s="37" t="s">
        <v>13</v>
      </c>
    </row>
    <row r="21" spans="1:8">
      <c r="A21">
        <f t="shared" si="0"/>
        <v>20</v>
      </c>
      <c r="B21" s="38" t="s">
        <v>9</v>
      </c>
      <c r="C21" s="38">
        <v>43311</v>
      </c>
      <c r="D21" s="37" t="s">
        <v>133</v>
      </c>
      <c r="E21" s="37" t="s">
        <v>209</v>
      </c>
      <c r="F21" s="39">
        <v>1200</v>
      </c>
      <c r="G21" s="37">
        <v>180200112</v>
      </c>
      <c r="H21" s="37" t="s">
        <v>13</v>
      </c>
    </row>
    <row r="22" spans="1:8">
      <c r="A22">
        <f t="shared" si="0"/>
        <v>21</v>
      </c>
      <c r="B22" s="38" t="s">
        <v>9</v>
      </c>
      <c r="C22" s="38">
        <v>43316</v>
      </c>
      <c r="D22" s="37" t="s">
        <v>42</v>
      </c>
      <c r="E22" s="37" t="s">
        <v>210</v>
      </c>
      <c r="F22" s="39">
        <v>500</v>
      </c>
      <c r="G22" s="37">
        <v>180164258</v>
      </c>
      <c r="H22" s="37" t="s">
        <v>13</v>
      </c>
    </row>
    <row r="23" spans="1:8">
      <c r="A23">
        <f t="shared" si="0"/>
        <v>22</v>
      </c>
      <c r="B23" s="38" t="s">
        <v>9</v>
      </c>
      <c r="C23" s="38">
        <v>43318</v>
      </c>
      <c r="D23" s="37" t="s">
        <v>26</v>
      </c>
      <c r="E23" s="37" t="s">
        <v>211</v>
      </c>
      <c r="F23" s="39">
        <v>3410.14</v>
      </c>
      <c r="G23" s="37">
        <v>180164327</v>
      </c>
      <c r="H23" s="37" t="s">
        <v>13</v>
      </c>
    </row>
    <row r="24" spans="1:8">
      <c r="A24">
        <f t="shared" si="0"/>
        <v>23</v>
      </c>
      <c r="B24" s="38" t="s">
        <v>9</v>
      </c>
      <c r="C24" s="38">
        <v>43318</v>
      </c>
      <c r="D24" s="37" t="s">
        <v>112</v>
      </c>
      <c r="E24" s="37" t="s">
        <v>178</v>
      </c>
      <c r="F24" s="39">
        <v>350</v>
      </c>
      <c r="G24" s="37">
        <v>180164252</v>
      </c>
      <c r="H24" s="37" t="s">
        <v>13</v>
      </c>
    </row>
    <row r="25" spans="1:8">
      <c r="A25">
        <f t="shared" si="0"/>
        <v>24</v>
      </c>
      <c r="B25" s="37"/>
      <c r="C25" s="38">
        <v>43320</v>
      </c>
      <c r="D25" s="37" t="s">
        <v>48</v>
      </c>
      <c r="E25" s="37" t="s">
        <v>213</v>
      </c>
      <c r="F25" s="39"/>
      <c r="G25" s="37"/>
      <c r="H25" s="37" t="s">
        <v>13</v>
      </c>
    </row>
    <row r="26" spans="1:8">
      <c r="A26">
        <f t="shared" si="0"/>
        <v>25</v>
      </c>
      <c r="B26" s="37"/>
      <c r="C26" s="38">
        <v>43320</v>
      </c>
      <c r="D26" s="37" t="s">
        <v>42</v>
      </c>
      <c r="E26" s="37" t="s">
        <v>202</v>
      </c>
      <c r="F26" s="39"/>
      <c r="G26" s="37"/>
      <c r="H26" s="37" t="s">
        <v>13</v>
      </c>
    </row>
    <row r="27" spans="1:8">
      <c r="A27">
        <f t="shared" si="0"/>
        <v>26</v>
      </c>
      <c r="B27" s="37" t="s">
        <v>9</v>
      </c>
      <c r="C27" s="38">
        <v>43355</v>
      </c>
      <c r="D27" s="37" t="s">
        <v>22</v>
      </c>
      <c r="E27" s="37" t="s">
        <v>214</v>
      </c>
      <c r="F27" s="39">
        <v>759</v>
      </c>
      <c r="G27" s="37">
        <v>180200101</v>
      </c>
      <c r="H27" s="37" t="s">
        <v>13</v>
      </c>
    </row>
    <row r="28" spans="1:8">
      <c r="A28">
        <f t="shared" si="0"/>
        <v>27</v>
      </c>
      <c r="B28" s="37"/>
      <c r="C28" s="38">
        <v>43360</v>
      </c>
      <c r="D28" s="37" t="s">
        <v>48</v>
      </c>
      <c r="E28" s="37" t="s">
        <v>215</v>
      </c>
      <c r="F28" s="39"/>
      <c r="G28" s="37"/>
      <c r="H28" s="37" t="s">
        <v>13</v>
      </c>
    </row>
    <row r="29" spans="1:8">
      <c r="A29">
        <f t="shared" si="0"/>
        <v>28</v>
      </c>
      <c r="B29" s="37"/>
      <c r="C29" s="38">
        <v>43371</v>
      </c>
      <c r="D29" s="37" t="s">
        <v>42</v>
      </c>
      <c r="E29" s="37" t="s">
        <v>216</v>
      </c>
      <c r="F29" s="39"/>
      <c r="G29" s="37"/>
      <c r="H29" s="37" t="s">
        <v>13</v>
      </c>
    </row>
    <row r="30" spans="1:8">
      <c r="A30">
        <f t="shared" si="0"/>
        <v>29</v>
      </c>
      <c r="B30" s="37" t="s">
        <v>9</v>
      </c>
      <c r="C30" s="38">
        <v>43376</v>
      </c>
      <c r="D30" s="37" t="s">
        <v>112</v>
      </c>
      <c r="E30" s="37" t="s">
        <v>217</v>
      </c>
      <c r="F30" s="39">
        <v>500</v>
      </c>
      <c r="G30" s="37">
        <v>180215553</v>
      </c>
      <c r="H30" s="37" t="s">
        <v>13</v>
      </c>
    </row>
    <row r="31" spans="1:8">
      <c r="A31">
        <f t="shared" si="0"/>
        <v>30</v>
      </c>
      <c r="B31" s="37"/>
      <c r="C31" s="38">
        <v>43376</v>
      </c>
      <c r="D31" s="37" t="s">
        <v>112</v>
      </c>
      <c r="E31" s="37" t="s">
        <v>218</v>
      </c>
      <c r="F31" s="39"/>
      <c r="G31" s="37"/>
      <c r="H31" s="37" t="s">
        <v>13</v>
      </c>
    </row>
    <row r="32" spans="1:8">
      <c r="A32">
        <f t="shared" si="0"/>
        <v>31</v>
      </c>
      <c r="B32" s="37" t="s">
        <v>9</v>
      </c>
      <c r="C32" s="38">
        <v>43392</v>
      </c>
      <c r="D32" s="37" t="s">
        <v>26</v>
      </c>
      <c r="E32" s="37" t="s">
        <v>219</v>
      </c>
      <c r="F32" s="39">
        <v>7000</v>
      </c>
      <c r="G32" s="37">
        <v>180273485</v>
      </c>
      <c r="H32" s="37" t="s">
        <v>13</v>
      </c>
    </row>
    <row r="33" spans="1:8">
      <c r="A33">
        <f t="shared" si="0"/>
        <v>32</v>
      </c>
      <c r="B33" s="37" t="s">
        <v>9</v>
      </c>
      <c r="C33" s="38">
        <v>43425</v>
      </c>
      <c r="D33" s="37" t="s">
        <v>86</v>
      </c>
      <c r="E33" s="37" t="s">
        <v>220</v>
      </c>
      <c r="F33" s="39">
        <v>500</v>
      </c>
      <c r="G33" s="37">
        <v>180254743</v>
      </c>
      <c r="H33" s="37" t="s">
        <v>13</v>
      </c>
    </row>
    <row r="34" spans="1:8">
      <c r="A34">
        <f t="shared" si="0"/>
        <v>33</v>
      </c>
      <c r="B34" s="37" t="s">
        <v>9</v>
      </c>
      <c r="C34" s="38">
        <v>43425</v>
      </c>
      <c r="D34" s="37" t="s">
        <v>112</v>
      </c>
      <c r="E34" s="37" t="s">
        <v>221</v>
      </c>
      <c r="F34" s="39">
        <v>765</v>
      </c>
      <c r="G34" s="37">
        <v>180248574</v>
      </c>
      <c r="H34" s="37" t="s">
        <v>13</v>
      </c>
    </row>
    <row r="35" spans="1:8">
      <c r="A35">
        <f t="shared" si="0"/>
        <v>34</v>
      </c>
      <c r="B35" s="37" t="s">
        <v>9</v>
      </c>
      <c r="C35" s="38">
        <v>43435</v>
      </c>
      <c r="D35" s="37" t="s">
        <v>42</v>
      </c>
      <c r="E35" s="37" t="s">
        <v>222</v>
      </c>
      <c r="F35" s="39">
        <v>500</v>
      </c>
      <c r="G35" s="37">
        <v>180257959</v>
      </c>
      <c r="H35" s="37" t="s">
        <v>13</v>
      </c>
    </row>
    <row r="36" spans="1:8">
      <c r="A36">
        <f t="shared" si="0"/>
        <v>35</v>
      </c>
      <c r="B36" s="37" t="s">
        <v>9</v>
      </c>
      <c r="C36" s="38">
        <v>43441</v>
      </c>
      <c r="D36" s="37" t="s">
        <v>223</v>
      </c>
      <c r="E36" s="37" t="s">
        <v>176</v>
      </c>
      <c r="F36" s="39">
        <v>300</v>
      </c>
      <c r="G36" s="37">
        <v>190000454</v>
      </c>
      <c r="H36" s="37" t="s">
        <v>13</v>
      </c>
    </row>
    <row r="37" spans="1:8">
      <c r="A37">
        <f t="shared" si="0"/>
        <v>36</v>
      </c>
      <c r="B37" s="37"/>
      <c r="C37" s="38">
        <v>43452</v>
      </c>
      <c r="D37" s="37" t="s">
        <v>42</v>
      </c>
      <c r="E37" s="37" t="s">
        <v>224</v>
      </c>
      <c r="F37" s="39"/>
      <c r="G37" s="37"/>
      <c r="H37" s="37" t="s">
        <v>13</v>
      </c>
    </row>
    <row r="38" spans="1:8">
      <c r="A38">
        <f t="shared" si="0"/>
        <v>37</v>
      </c>
      <c r="B38" s="37"/>
      <c r="C38" s="38">
        <v>43460</v>
      </c>
      <c r="D38" s="37" t="s">
        <v>42</v>
      </c>
      <c r="E38" s="37" t="s">
        <v>225</v>
      </c>
      <c r="F38" s="39"/>
      <c r="G38" s="37"/>
      <c r="H38" s="37" t="s">
        <v>13</v>
      </c>
    </row>
    <row r="39" spans="1:8">
      <c r="A39">
        <f t="shared" si="0"/>
        <v>38</v>
      </c>
      <c r="B39" s="37" t="s">
        <v>9</v>
      </c>
      <c r="C39" s="38">
        <v>43463</v>
      </c>
      <c r="D39" s="37" t="s">
        <v>44</v>
      </c>
      <c r="E39" s="37" t="s">
        <v>219</v>
      </c>
      <c r="F39" s="39">
        <v>500</v>
      </c>
      <c r="G39" s="37">
        <v>190032191</v>
      </c>
      <c r="H39" s="37" t="s">
        <v>13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J35" sqref="J35"/>
    </sheetView>
  </sheetViews>
  <sheetFormatPr defaultRowHeight="15"/>
  <cols>
    <col min="1" max="1" width="5" bestFit="1" customWidth="1"/>
    <col min="2" max="2" width="5.28515625" bestFit="1" customWidth="1"/>
    <col min="3" max="3" width="10.7109375" bestFit="1" customWidth="1"/>
    <col min="4" max="4" width="23.42578125" bestFit="1" customWidth="1"/>
    <col min="5" max="5" width="15.7109375" bestFit="1" customWidth="1"/>
    <col min="6" max="6" width="11" bestFit="1" customWidth="1"/>
    <col min="7" max="7" width="14.7109375" bestFit="1" customWidth="1"/>
    <col min="8" max="8" width="10.42578125" bestFit="1" customWidth="1"/>
  </cols>
  <sheetData>
    <row r="1" spans="1:8">
      <c r="A1" s="41">
        <v>2019</v>
      </c>
      <c r="B1" s="31" t="s">
        <v>0</v>
      </c>
      <c r="C1" s="32" t="s">
        <v>1</v>
      </c>
      <c r="D1" s="33" t="s">
        <v>2</v>
      </c>
      <c r="E1" s="33" t="s">
        <v>149</v>
      </c>
      <c r="F1" s="34" t="s">
        <v>151</v>
      </c>
      <c r="G1" s="33" t="s">
        <v>7</v>
      </c>
      <c r="H1" s="35" t="s">
        <v>8</v>
      </c>
    </row>
    <row r="2" spans="1:8">
      <c r="A2" s="36">
        <v>1</v>
      </c>
      <c r="B2" s="37" t="s">
        <v>9</v>
      </c>
      <c r="C2" s="38">
        <v>43468</v>
      </c>
      <c r="D2" s="37" t="s">
        <v>22</v>
      </c>
      <c r="E2" s="37" t="s">
        <v>219</v>
      </c>
      <c r="F2" s="39">
        <v>500</v>
      </c>
      <c r="G2" s="37">
        <v>190010383</v>
      </c>
      <c r="H2" s="37" t="s">
        <v>13</v>
      </c>
    </row>
    <row r="3" spans="1:8">
      <c r="A3" s="36">
        <f>A2+1</f>
        <v>2</v>
      </c>
      <c r="B3" s="37" t="s">
        <v>9</v>
      </c>
      <c r="C3" s="38">
        <v>43482</v>
      </c>
      <c r="D3" s="37" t="s">
        <v>42</v>
      </c>
      <c r="E3" s="37" t="s">
        <v>194</v>
      </c>
      <c r="F3" s="39">
        <v>500</v>
      </c>
      <c r="G3" s="37">
        <v>190016516</v>
      </c>
      <c r="H3" s="37" t="s">
        <v>51</v>
      </c>
    </row>
    <row r="4" spans="1:8">
      <c r="A4" s="36">
        <f t="shared" ref="A4:A36" si="0">A3+1</f>
        <v>3</v>
      </c>
      <c r="B4" s="37" t="s">
        <v>9</v>
      </c>
      <c r="C4" s="38">
        <v>43483</v>
      </c>
      <c r="D4" s="37" t="s">
        <v>112</v>
      </c>
      <c r="E4" s="37" t="s">
        <v>218</v>
      </c>
      <c r="F4" s="39">
        <v>360</v>
      </c>
      <c r="G4" s="37">
        <v>190020440</v>
      </c>
      <c r="H4" s="37" t="s">
        <v>13</v>
      </c>
    </row>
    <row r="5" spans="1:8">
      <c r="A5" s="36">
        <f t="shared" si="0"/>
        <v>4</v>
      </c>
      <c r="B5" s="37" t="s">
        <v>9</v>
      </c>
      <c r="C5" s="38">
        <v>43486</v>
      </c>
      <c r="D5" s="37" t="s">
        <v>42</v>
      </c>
      <c r="E5" s="37" t="s">
        <v>226</v>
      </c>
      <c r="F5" s="39">
        <v>530</v>
      </c>
      <c r="G5" s="37">
        <v>190020396</v>
      </c>
      <c r="H5" s="37" t="s">
        <v>13</v>
      </c>
    </row>
    <row r="6" spans="1:8">
      <c r="A6" s="36">
        <f t="shared" si="0"/>
        <v>5</v>
      </c>
      <c r="B6" s="37" t="s">
        <v>9</v>
      </c>
      <c r="C6" s="38">
        <v>43487</v>
      </c>
      <c r="D6" s="37" t="s">
        <v>42</v>
      </c>
      <c r="E6" s="37" t="s">
        <v>227</v>
      </c>
      <c r="F6" s="39">
        <v>500</v>
      </c>
      <c r="G6" s="37">
        <v>190020949</v>
      </c>
      <c r="H6" s="37" t="s">
        <v>13</v>
      </c>
    </row>
    <row r="7" spans="1:8">
      <c r="A7" s="36">
        <f t="shared" si="0"/>
        <v>6</v>
      </c>
      <c r="B7" s="37" t="s">
        <v>9</v>
      </c>
      <c r="C7" s="38">
        <v>43514</v>
      </c>
      <c r="D7" s="37" t="s">
        <v>42</v>
      </c>
      <c r="E7" s="37" t="s">
        <v>225</v>
      </c>
      <c r="F7" s="39" t="s">
        <v>12</v>
      </c>
      <c r="G7" s="37">
        <v>190037551</v>
      </c>
      <c r="H7" s="37" t="s">
        <v>13</v>
      </c>
    </row>
    <row r="8" spans="1:8">
      <c r="A8" s="36">
        <f t="shared" si="0"/>
        <v>7</v>
      </c>
      <c r="B8" s="37" t="s">
        <v>9</v>
      </c>
      <c r="C8" s="38">
        <v>43516</v>
      </c>
      <c r="D8" s="37" t="s">
        <v>112</v>
      </c>
      <c r="E8" s="37" t="s">
        <v>228</v>
      </c>
      <c r="F8" s="39">
        <v>255</v>
      </c>
      <c r="G8" s="37">
        <v>190054429</v>
      </c>
      <c r="H8" s="37" t="s">
        <v>13</v>
      </c>
    </row>
    <row r="9" spans="1:8">
      <c r="A9" s="36">
        <f t="shared" si="0"/>
        <v>8</v>
      </c>
      <c r="B9" s="38"/>
      <c r="C9" s="38">
        <v>43537</v>
      </c>
      <c r="D9" s="37" t="s">
        <v>44</v>
      </c>
      <c r="E9" s="37" t="s">
        <v>229</v>
      </c>
      <c r="F9" s="39" t="s">
        <v>12</v>
      </c>
      <c r="G9" s="39" t="s">
        <v>12</v>
      </c>
      <c r="H9" s="39" t="s">
        <v>13</v>
      </c>
    </row>
    <row r="10" spans="1:8">
      <c r="A10" s="36">
        <f t="shared" si="0"/>
        <v>9</v>
      </c>
      <c r="B10" s="38" t="s">
        <v>9</v>
      </c>
      <c r="C10" s="38">
        <v>43539</v>
      </c>
      <c r="D10" s="37" t="s">
        <v>112</v>
      </c>
      <c r="E10" s="37" t="s">
        <v>230</v>
      </c>
      <c r="F10" s="39">
        <v>500</v>
      </c>
      <c r="G10" s="37">
        <v>190063159</v>
      </c>
      <c r="H10" s="37" t="s">
        <v>13</v>
      </c>
    </row>
    <row r="11" spans="1:8">
      <c r="A11" s="36">
        <f t="shared" si="0"/>
        <v>10</v>
      </c>
      <c r="B11" s="38" t="s">
        <v>9</v>
      </c>
      <c r="C11" s="38">
        <v>43544</v>
      </c>
      <c r="D11" s="37" t="s">
        <v>112</v>
      </c>
      <c r="E11" s="37" t="s">
        <v>219</v>
      </c>
      <c r="F11" s="39">
        <v>1000</v>
      </c>
      <c r="G11" s="37" t="s">
        <v>12</v>
      </c>
      <c r="H11" s="37" t="s">
        <v>13</v>
      </c>
    </row>
    <row r="12" spans="1:8">
      <c r="A12" s="36">
        <f t="shared" si="0"/>
        <v>11</v>
      </c>
      <c r="B12" s="37"/>
      <c r="C12" s="38">
        <v>43545</v>
      </c>
      <c r="D12" s="37" t="s">
        <v>22</v>
      </c>
      <c r="E12" s="37" t="s">
        <v>231</v>
      </c>
      <c r="F12" s="39" t="s">
        <v>12</v>
      </c>
      <c r="G12" s="37"/>
      <c r="H12" s="37" t="s">
        <v>13</v>
      </c>
    </row>
    <row r="13" spans="1:8">
      <c r="A13" s="36">
        <f t="shared" si="0"/>
        <v>12</v>
      </c>
      <c r="B13" s="38" t="s">
        <v>9</v>
      </c>
      <c r="C13" s="38">
        <v>43574</v>
      </c>
      <c r="D13" s="37" t="s">
        <v>26</v>
      </c>
      <c r="E13" s="37" t="s">
        <v>211</v>
      </c>
      <c r="F13" s="39">
        <v>500</v>
      </c>
      <c r="G13" s="37">
        <v>190089603</v>
      </c>
      <c r="H13" s="37" t="s">
        <v>13</v>
      </c>
    </row>
    <row r="14" spans="1:8">
      <c r="A14" s="36">
        <f t="shared" si="0"/>
        <v>13</v>
      </c>
      <c r="B14" s="38" t="s">
        <v>9</v>
      </c>
      <c r="C14" s="38">
        <v>43575</v>
      </c>
      <c r="D14" s="37" t="s">
        <v>223</v>
      </c>
      <c r="E14" s="37" t="s">
        <v>220</v>
      </c>
      <c r="F14" s="39">
        <v>3000</v>
      </c>
      <c r="G14" s="37">
        <v>190094000</v>
      </c>
      <c r="H14" s="37" t="s">
        <v>13</v>
      </c>
    </row>
    <row r="15" spans="1:8">
      <c r="A15" s="36">
        <f t="shared" si="0"/>
        <v>14</v>
      </c>
      <c r="B15" s="38" t="s">
        <v>9</v>
      </c>
      <c r="C15" s="38">
        <v>43591</v>
      </c>
      <c r="D15" s="37" t="s">
        <v>22</v>
      </c>
      <c r="E15" s="37" t="s">
        <v>185</v>
      </c>
      <c r="F15" s="39">
        <v>500</v>
      </c>
      <c r="G15" s="37">
        <v>180131699</v>
      </c>
      <c r="H15" s="37" t="s">
        <v>13</v>
      </c>
    </row>
    <row r="16" spans="1:8">
      <c r="A16" s="36">
        <f t="shared" si="0"/>
        <v>15</v>
      </c>
      <c r="B16" s="38" t="s">
        <v>9</v>
      </c>
      <c r="C16" s="38">
        <v>43592</v>
      </c>
      <c r="D16" s="37" t="s">
        <v>42</v>
      </c>
      <c r="E16" s="37" t="s">
        <v>232</v>
      </c>
      <c r="F16" s="39">
        <v>500</v>
      </c>
      <c r="G16" s="37">
        <v>190096720</v>
      </c>
      <c r="H16" s="37" t="s">
        <v>13</v>
      </c>
    </row>
    <row r="17" spans="1:8">
      <c r="A17" s="36">
        <f t="shared" si="0"/>
        <v>16</v>
      </c>
      <c r="B17" s="38" t="s">
        <v>12</v>
      </c>
      <c r="C17" s="38">
        <v>43614</v>
      </c>
      <c r="D17" s="40" t="s">
        <v>233</v>
      </c>
      <c r="E17" s="37" t="s">
        <v>234</v>
      </c>
      <c r="F17" s="39" t="s">
        <v>12</v>
      </c>
      <c r="G17" s="37"/>
      <c r="H17" s="37" t="s">
        <v>13</v>
      </c>
    </row>
    <row r="18" spans="1:8">
      <c r="A18" s="36">
        <f t="shared" si="0"/>
        <v>17</v>
      </c>
      <c r="B18" s="38" t="s">
        <v>12</v>
      </c>
      <c r="C18" s="38">
        <v>43635</v>
      </c>
      <c r="D18" s="37" t="s">
        <v>235</v>
      </c>
      <c r="E18" s="37" t="s">
        <v>187</v>
      </c>
      <c r="F18" s="39" t="s">
        <v>12</v>
      </c>
      <c r="G18" s="37" t="s">
        <v>12</v>
      </c>
      <c r="H18" s="37" t="s">
        <v>13</v>
      </c>
    </row>
    <row r="19" spans="1:8">
      <c r="A19" s="36">
        <f t="shared" si="0"/>
        <v>18</v>
      </c>
      <c r="B19" s="38" t="s">
        <v>9</v>
      </c>
      <c r="C19" s="38">
        <v>43643</v>
      </c>
      <c r="D19" s="37" t="s">
        <v>236</v>
      </c>
      <c r="E19" s="37" t="s">
        <v>237</v>
      </c>
      <c r="F19" s="39">
        <v>3250</v>
      </c>
      <c r="G19" s="37">
        <v>190198093</v>
      </c>
      <c r="H19" s="37" t="s">
        <v>13</v>
      </c>
    </row>
    <row r="20" spans="1:8">
      <c r="A20" s="36">
        <f t="shared" si="0"/>
        <v>19</v>
      </c>
      <c r="B20" s="38" t="s">
        <v>9</v>
      </c>
      <c r="C20" s="38">
        <v>43648</v>
      </c>
      <c r="D20" s="37" t="s">
        <v>112</v>
      </c>
      <c r="E20" s="37" t="s">
        <v>228</v>
      </c>
      <c r="F20" s="39">
        <v>500</v>
      </c>
      <c r="G20" s="37">
        <v>190138168</v>
      </c>
      <c r="H20" s="37" t="s">
        <v>13</v>
      </c>
    </row>
    <row r="21" spans="1:8">
      <c r="A21" s="36">
        <f t="shared" si="0"/>
        <v>20</v>
      </c>
      <c r="B21" s="38"/>
      <c r="C21" s="38">
        <v>43648</v>
      </c>
      <c r="D21" s="37" t="s">
        <v>55</v>
      </c>
      <c r="E21" s="37" t="s">
        <v>238</v>
      </c>
      <c r="F21" s="39" t="s">
        <v>12</v>
      </c>
      <c r="G21" s="37" t="s">
        <v>12</v>
      </c>
      <c r="H21" s="37" t="s">
        <v>13</v>
      </c>
    </row>
    <row r="22" spans="1:8">
      <c r="A22" s="36">
        <f t="shared" si="0"/>
        <v>21</v>
      </c>
      <c r="B22" s="38"/>
      <c r="C22" s="38">
        <v>43655</v>
      </c>
      <c r="D22" s="37" t="s">
        <v>44</v>
      </c>
      <c r="E22" s="37" t="s">
        <v>179</v>
      </c>
      <c r="F22" s="39" t="s">
        <v>12</v>
      </c>
      <c r="G22" s="37" t="s">
        <v>12</v>
      </c>
      <c r="H22" s="37" t="s">
        <v>13</v>
      </c>
    </row>
    <row r="23" spans="1:8">
      <c r="A23" s="36">
        <f t="shared" si="0"/>
        <v>22</v>
      </c>
      <c r="B23" s="37" t="s">
        <v>9</v>
      </c>
      <c r="C23" s="38">
        <v>43664</v>
      </c>
      <c r="D23" s="37" t="s">
        <v>112</v>
      </c>
      <c r="E23" s="37" t="s">
        <v>239</v>
      </c>
      <c r="F23" s="39">
        <v>500</v>
      </c>
      <c r="G23" s="37">
        <v>190152346</v>
      </c>
      <c r="H23" s="37" t="s">
        <v>13</v>
      </c>
    </row>
    <row r="24" spans="1:8">
      <c r="A24" s="36">
        <f t="shared" si="0"/>
        <v>23</v>
      </c>
      <c r="B24" s="37" t="s">
        <v>9</v>
      </c>
      <c r="C24" s="38">
        <v>43670</v>
      </c>
      <c r="D24" s="37" t="s">
        <v>112</v>
      </c>
      <c r="E24" s="37" t="s">
        <v>240</v>
      </c>
      <c r="F24" s="39">
        <v>430</v>
      </c>
      <c r="G24" s="37">
        <v>190161409</v>
      </c>
      <c r="H24" s="37" t="s">
        <v>13</v>
      </c>
    </row>
    <row r="25" spans="1:8">
      <c r="A25" s="36">
        <f t="shared" si="0"/>
        <v>24</v>
      </c>
      <c r="B25" s="37" t="s">
        <v>9</v>
      </c>
      <c r="C25" s="38">
        <v>43704</v>
      </c>
      <c r="D25" s="37" t="s">
        <v>42</v>
      </c>
      <c r="E25" s="37" t="s">
        <v>225</v>
      </c>
      <c r="F25" s="39">
        <v>500</v>
      </c>
      <c r="G25" s="37">
        <v>190189880</v>
      </c>
      <c r="H25" s="37" t="s">
        <v>13</v>
      </c>
    </row>
    <row r="26" spans="1:8">
      <c r="A26" s="36">
        <f t="shared" si="0"/>
        <v>25</v>
      </c>
      <c r="B26" s="37" t="s">
        <v>9</v>
      </c>
      <c r="C26" s="38">
        <v>43707</v>
      </c>
      <c r="D26" s="37" t="s">
        <v>42</v>
      </c>
      <c r="E26" s="37" t="s">
        <v>241</v>
      </c>
      <c r="F26" s="39" t="s">
        <v>12</v>
      </c>
      <c r="G26" s="37">
        <v>190185193</v>
      </c>
      <c r="H26" s="37" t="s">
        <v>13</v>
      </c>
    </row>
    <row r="27" spans="1:8">
      <c r="A27" s="36">
        <f t="shared" si="0"/>
        <v>26</v>
      </c>
      <c r="B27" s="37" t="s">
        <v>9</v>
      </c>
      <c r="C27" s="38">
        <v>43714</v>
      </c>
      <c r="D27" s="37" t="s">
        <v>242</v>
      </c>
      <c r="E27" s="37" t="s">
        <v>191</v>
      </c>
      <c r="F27" s="39">
        <v>500</v>
      </c>
      <c r="G27" s="37">
        <v>190185069</v>
      </c>
      <c r="H27" s="37" t="s">
        <v>13</v>
      </c>
    </row>
    <row r="28" spans="1:8">
      <c r="A28" s="36">
        <f t="shared" si="0"/>
        <v>27</v>
      </c>
      <c r="B28" s="37"/>
      <c r="C28" s="38">
        <v>43725</v>
      </c>
      <c r="D28" s="37" t="s">
        <v>243</v>
      </c>
      <c r="E28" s="37" t="s">
        <v>244</v>
      </c>
      <c r="F28" s="39"/>
      <c r="G28" s="37"/>
      <c r="H28" s="37" t="s">
        <v>13</v>
      </c>
    </row>
    <row r="29" spans="1:8">
      <c r="A29" s="36">
        <f t="shared" si="0"/>
        <v>28</v>
      </c>
      <c r="B29" s="37"/>
      <c r="C29" s="38">
        <v>43731</v>
      </c>
      <c r="D29" s="37" t="s">
        <v>42</v>
      </c>
      <c r="E29" s="37" t="s">
        <v>245</v>
      </c>
      <c r="F29" s="39"/>
      <c r="G29" s="37"/>
      <c r="H29" s="37" t="s">
        <v>13</v>
      </c>
    </row>
    <row r="30" spans="1:8">
      <c r="A30" s="36">
        <f t="shared" si="0"/>
        <v>29</v>
      </c>
      <c r="B30" s="37"/>
      <c r="C30" s="38">
        <v>43743</v>
      </c>
      <c r="D30" s="37" t="s">
        <v>42</v>
      </c>
      <c r="E30" s="37" t="s">
        <v>246</v>
      </c>
      <c r="F30" s="39"/>
      <c r="G30" s="37"/>
      <c r="H30" s="37" t="s">
        <v>13</v>
      </c>
    </row>
    <row r="31" spans="1:8">
      <c r="A31" s="36">
        <f t="shared" si="0"/>
        <v>30</v>
      </c>
      <c r="B31" s="37"/>
      <c r="C31" s="38">
        <v>43755</v>
      </c>
      <c r="D31" s="37" t="s">
        <v>137</v>
      </c>
      <c r="E31" s="37" t="s">
        <v>230</v>
      </c>
      <c r="F31" s="39"/>
      <c r="G31" s="37"/>
      <c r="H31" s="37" t="s">
        <v>13</v>
      </c>
    </row>
    <row r="32" spans="1:8">
      <c r="A32" s="36">
        <f t="shared" si="0"/>
        <v>31</v>
      </c>
      <c r="B32" s="37" t="s">
        <v>9</v>
      </c>
      <c r="C32" s="38">
        <v>43732</v>
      </c>
      <c r="D32" s="37" t="s">
        <v>112</v>
      </c>
      <c r="E32" s="37" t="s">
        <v>247</v>
      </c>
      <c r="F32" s="39">
        <v>250</v>
      </c>
      <c r="G32" s="37">
        <v>190224014</v>
      </c>
      <c r="H32" s="37" t="s">
        <v>13</v>
      </c>
    </row>
    <row r="33" spans="1:8">
      <c r="A33" s="36">
        <f t="shared" si="0"/>
        <v>32</v>
      </c>
      <c r="B33" s="37" t="s">
        <v>9</v>
      </c>
      <c r="C33" s="38">
        <v>43784</v>
      </c>
      <c r="D33" s="37" t="s">
        <v>248</v>
      </c>
      <c r="E33" s="37" t="s">
        <v>249</v>
      </c>
      <c r="F33" s="39">
        <v>350</v>
      </c>
      <c r="G33" s="37">
        <v>190239562</v>
      </c>
      <c r="H33" s="37" t="s">
        <v>13</v>
      </c>
    </row>
    <row r="34" spans="1:8">
      <c r="A34" s="36">
        <f t="shared" si="0"/>
        <v>33</v>
      </c>
      <c r="B34" s="37"/>
      <c r="C34" s="38">
        <v>43816</v>
      </c>
      <c r="D34" s="37" t="s">
        <v>42</v>
      </c>
      <c r="E34" s="37" t="s">
        <v>250</v>
      </c>
      <c r="F34" s="39"/>
      <c r="G34" s="37"/>
      <c r="H34" s="37" t="s">
        <v>13</v>
      </c>
    </row>
    <row r="35" spans="1:8">
      <c r="A35" s="36">
        <f t="shared" si="0"/>
        <v>34</v>
      </c>
      <c r="B35" s="37"/>
      <c r="C35" s="38">
        <v>43815</v>
      </c>
      <c r="D35" s="37" t="s">
        <v>22</v>
      </c>
      <c r="E35" s="37" t="s">
        <v>251</v>
      </c>
      <c r="F35" s="39">
        <v>500</v>
      </c>
      <c r="G35" s="37">
        <v>20004043</v>
      </c>
      <c r="H35" s="37" t="s">
        <v>13</v>
      </c>
    </row>
    <row r="36" spans="1:8">
      <c r="A36" s="36">
        <f t="shared" si="0"/>
        <v>35</v>
      </c>
      <c r="B36" s="37" t="s">
        <v>9</v>
      </c>
      <c r="C36" s="38">
        <v>43829</v>
      </c>
      <c r="D36" s="37" t="s">
        <v>243</v>
      </c>
      <c r="E36" s="37" t="s">
        <v>252</v>
      </c>
      <c r="F36" s="39">
        <v>500</v>
      </c>
      <c r="G36" s="37">
        <v>200003628</v>
      </c>
      <c r="H36" s="37" t="s"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21" sqref="G21"/>
    </sheetView>
  </sheetViews>
  <sheetFormatPr defaultRowHeight="15"/>
  <cols>
    <col min="3" max="3" width="11.28515625" bestFit="1" customWidth="1"/>
    <col min="4" max="4" width="21" customWidth="1"/>
    <col min="5" max="5" width="23.5703125" customWidth="1"/>
    <col min="6" max="6" width="14.42578125" customWidth="1"/>
    <col min="7" max="7" width="20.7109375" bestFit="1" customWidth="1"/>
    <col min="8" max="8" width="18.85546875" customWidth="1"/>
  </cols>
  <sheetData>
    <row r="1" spans="1:8" ht="28.5">
      <c r="A1" s="50">
        <v>2016</v>
      </c>
      <c r="B1" s="48" t="s">
        <v>0</v>
      </c>
      <c r="C1" s="49" t="s">
        <v>1</v>
      </c>
      <c r="D1" s="50" t="s">
        <v>2</v>
      </c>
      <c r="E1" s="51" t="s">
        <v>253</v>
      </c>
      <c r="F1" s="51" t="s">
        <v>4</v>
      </c>
      <c r="G1" s="50" t="s">
        <v>7</v>
      </c>
      <c r="H1" s="52" t="s">
        <v>8</v>
      </c>
    </row>
    <row r="2" spans="1:8">
      <c r="A2" s="47"/>
      <c r="B2" s="47"/>
      <c r="C2" s="47"/>
      <c r="D2" s="47"/>
      <c r="E2" s="47"/>
      <c r="F2" s="47"/>
      <c r="G2" s="47"/>
      <c r="H2" s="47"/>
    </row>
    <row r="3" spans="1:8">
      <c r="A3" s="47"/>
      <c r="B3" s="53" t="s">
        <v>9</v>
      </c>
      <c r="C3" s="54">
        <v>42655</v>
      </c>
      <c r="D3" s="53" t="s">
        <v>254</v>
      </c>
      <c r="E3" s="53" t="s">
        <v>12</v>
      </c>
      <c r="F3" s="53" t="s">
        <v>12</v>
      </c>
      <c r="G3" s="55">
        <v>882016041150016</v>
      </c>
      <c r="H3" s="53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E12" sqref="E12"/>
    </sheetView>
  </sheetViews>
  <sheetFormatPr defaultRowHeight="15"/>
  <cols>
    <col min="2" max="2" width="11.85546875" bestFit="1" customWidth="1"/>
    <col min="3" max="3" width="31.42578125" customWidth="1"/>
    <col min="4" max="4" width="32.140625" customWidth="1"/>
    <col min="5" max="5" width="26.28515625" customWidth="1"/>
    <col min="6" max="6" width="24.7109375" customWidth="1"/>
    <col min="7" max="7" width="36.7109375" customWidth="1"/>
  </cols>
  <sheetData>
    <row r="1" spans="1:7">
      <c r="A1" s="48" t="s">
        <v>0</v>
      </c>
      <c r="B1" s="49" t="s">
        <v>1</v>
      </c>
      <c r="C1" s="50" t="s">
        <v>2</v>
      </c>
      <c r="D1" s="51" t="s">
        <v>253</v>
      </c>
      <c r="E1" s="51" t="s">
        <v>4</v>
      </c>
      <c r="F1" s="50" t="s">
        <v>7</v>
      </c>
      <c r="G1" s="52" t="s">
        <v>8</v>
      </c>
    </row>
    <row r="2" spans="1:7">
      <c r="A2" s="21" t="s">
        <v>9</v>
      </c>
      <c r="B2" s="22">
        <v>42655</v>
      </c>
      <c r="C2" s="21" t="s">
        <v>254</v>
      </c>
      <c r="D2" s="56">
        <v>7248.28</v>
      </c>
      <c r="E2" s="56">
        <v>3780</v>
      </c>
      <c r="F2" s="21" t="s">
        <v>256</v>
      </c>
      <c r="G2" s="21" t="s">
        <v>257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28" workbookViewId="0">
      <selection activeCell="A56" sqref="A56:XFD56"/>
    </sheetView>
  </sheetViews>
  <sheetFormatPr defaultRowHeight="15"/>
  <cols>
    <col min="1" max="1" width="9.7109375" customWidth="1"/>
    <col min="2" max="2" width="10.28515625" bestFit="1" customWidth="1"/>
    <col min="3" max="3" width="24.7109375" customWidth="1"/>
    <col min="4" max="4" width="20.5703125" customWidth="1"/>
    <col min="5" max="5" width="19.5703125" customWidth="1"/>
    <col min="6" max="6" width="26.5703125" style="58" customWidth="1"/>
    <col min="7" max="7" width="25.5703125" customWidth="1"/>
    <col min="8" max="8" width="26.85546875" customWidth="1"/>
  </cols>
  <sheetData>
    <row r="1" spans="1:8" ht="28.5">
      <c r="A1" s="62" t="s">
        <v>0</v>
      </c>
      <c r="B1" s="63" t="s">
        <v>1</v>
      </c>
      <c r="C1" s="64" t="s">
        <v>2</v>
      </c>
      <c r="D1" s="65" t="s">
        <v>253</v>
      </c>
      <c r="E1" s="65" t="s">
        <v>4</v>
      </c>
      <c r="F1" s="62" t="s">
        <v>6</v>
      </c>
      <c r="G1" s="64" t="s">
        <v>7</v>
      </c>
      <c r="H1" s="66" t="s">
        <v>8</v>
      </c>
    </row>
    <row r="2" spans="1:8">
      <c r="A2" s="61"/>
      <c r="B2" s="67">
        <v>42005</v>
      </c>
      <c r="C2" s="67" t="s">
        <v>259</v>
      </c>
      <c r="D2" s="56">
        <v>244</v>
      </c>
      <c r="E2" s="67"/>
      <c r="F2" s="67" t="s">
        <v>260</v>
      </c>
      <c r="G2" s="67"/>
      <c r="H2" s="67" t="s">
        <v>261</v>
      </c>
    </row>
    <row r="3" spans="1:8">
      <c r="A3" s="67" t="s">
        <v>9</v>
      </c>
      <c r="B3" s="67">
        <v>42010</v>
      </c>
      <c r="C3" s="67" t="s">
        <v>26</v>
      </c>
      <c r="D3" s="67" t="s">
        <v>12</v>
      </c>
      <c r="E3" s="67" t="s">
        <v>12</v>
      </c>
      <c r="F3" s="67" t="s">
        <v>262</v>
      </c>
      <c r="G3" s="59">
        <v>255038496</v>
      </c>
      <c r="H3" s="67" t="s">
        <v>263</v>
      </c>
    </row>
    <row r="4" spans="1:8">
      <c r="A4" s="59" t="s">
        <v>9</v>
      </c>
      <c r="B4" s="67">
        <v>42016</v>
      </c>
      <c r="C4" s="59" t="s">
        <v>24</v>
      </c>
      <c r="D4" s="56">
        <v>800</v>
      </c>
      <c r="E4" s="56">
        <v>650</v>
      </c>
      <c r="F4" s="59" t="s">
        <v>264</v>
      </c>
      <c r="G4" s="59" t="s">
        <v>12</v>
      </c>
      <c r="H4" s="59" t="s">
        <v>265</v>
      </c>
    </row>
    <row r="5" spans="1:8">
      <c r="A5" s="59" t="s">
        <v>9</v>
      </c>
      <c r="B5" s="67">
        <v>42016</v>
      </c>
      <c r="C5" s="59" t="s">
        <v>24</v>
      </c>
      <c r="D5" s="56">
        <v>550</v>
      </c>
      <c r="E5" s="56">
        <v>270</v>
      </c>
      <c r="F5" s="59" t="s">
        <v>264</v>
      </c>
      <c r="G5" s="59" t="s">
        <v>12</v>
      </c>
      <c r="H5" s="59" t="s">
        <v>265</v>
      </c>
    </row>
    <row r="6" spans="1:8">
      <c r="A6" s="59" t="s">
        <v>266</v>
      </c>
      <c r="B6" s="67">
        <v>42023</v>
      </c>
      <c r="C6" s="59" t="s">
        <v>22</v>
      </c>
      <c r="D6" s="56">
        <v>1030</v>
      </c>
      <c r="E6" s="56" t="s">
        <v>12</v>
      </c>
      <c r="F6" s="59" t="s">
        <v>267</v>
      </c>
      <c r="G6" s="59" t="s">
        <v>12</v>
      </c>
      <c r="H6" s="59" t="s">
        <v>261</v>
      </c>
    </row>
    <row r="7" spans="1:8">
      <c r="A7" s="59" t="s">
        <v>9</v>
      </c>
      <c r="B7" s="67">
        <v>42045</v>
      </c>
      <c r="C7" s="59" t="s">
        <v>26</v>
      </c>
      <c r="D7" s="56">
        <v>14925</v>
      </c>
      <c r="E7" s="56" t="s">
        <v>12</v>
      </c>
      <c r="F7" s="59" t="s">
        <v>264</v>
      </c>
      <c r="G7" s="59"/>
      <c r="H7" s="59" t="s">
        <v>263</v>
      </c>
    </row>
    <row r="8" spans="1:8">
      <c r="A8" s="59" t="s">
        <v>9</v>
      </c>
      <c r="B8" s="67">
        <v>42046</v>
      </c>
      <c r="C8" s="59" t="s">
        <v>26</v>
      </c>
      <c r="D8" s="56">
        <v>3450</v>
      </c>
      <c r="E8" s="56">
        <v>3200</v>
      </c>
      <c r="F8" s="59" t="s">
        <v>264</v>
      </c>
      <c r="G8" s="59">
        <v>255067494</v>
      </c>
      <c r="H8" s="59" t="s">
        <v>263</v>
      </c>
    </row>
    <row r="9" spans="1:8">
      <c r="A9" s="59" t="s">
        <v>9</v>
      </c>
      <c r="B9" s="67">
        <v>42072</v>
      </c>
      <c r="C9" s="59" t="s">
        <v>42</v>
      </c>
      <c r="D9" s="56">
        <v>6514</v>
      </c>
      <c r="E9" s="56">
        <v>1000</v>
      </c>
      <c r="F9" s="59" t="s">
        <v>264</v>
      </c>
      <c r="G9" s="59" t="s">
        <v>12</v>
      </c>
      <c r="H9" s="59" t="s">
        <v>265</v>
      </c>
    </row>
    <row r="10" spans="1:8">
      <c r="A10" s="59" t="s">
        <v>9</v>
      </c>
      <c r="B10" s="67">
        <v>42092</v>
      </c>
      <c r="C10" s="59" t="s">
        <v>44</v>
      </c>
      <c r="D10" s="56">
        <v>1500</v>
      </c>
      <c r="E10" s="56">
        <v>1000</v>
      </c>
      <c r="F10" s="59" t="s">
        <v>264</v>
      </c>
      <c r="G10" s="59" t="s">
        <v>12</v>
      </c>
      <c r="H10" s="59" t="s">
        <v>265</v>
      </c>
    </row>
    <row r="11" spans="1:8">
      <c r="A11" s="59" t="s">
        <v>9</v>
      </c>
      <c r="B11" s="67">
        <v>42095</v>
      </c>
      <c r="C11" s="59" t="s">
        <v>268</v>
      </c>
      <c r="D11" s="56">
        <v>250</v>
      </c>
      <c r="E11" s="56">
        <v>230</v>
      </c>
      <c r="F11" s="59" t="s">
        <v>264</v>
      </c>
      <c r="G11" s="59" t="s">
        <v>12</v>
      </c>
      <c r="H11" s="59" t="s">
        <v>265</v>
      </c>
    </row>
    <row r="12" spans="1:8">
      <c r="A12" s="59" t="s">
        <v>9</v>
      </c>
      <c r="B12" s="67">
        <v>42095</v>
      </c>
      <c r="C12" s="59" t="s">
        <v>17</v>
      </c>
      <c r="D12" s="56">
        <v>320</v>
      </c>
      <c r="E12" s="56">
        <v>320</v>
      </c>
      <c r="F12" s="59" t="s">
        <v>264</v>
      </c>
      <c r="G12" s="59" t="s">
        <v>12</v>
      </c>
      <c r="H12" s="59" t="s">
        <v>265</v>
      </c>
    </row>
    <row r="13" spans="1:8">
      <c r="A13" s="59" t="s">
        <v>9</v>
      </c>
      <c r="B13" s="67">
        <v>42109</v>
      </c>
      <c r="C13" s="59" t="s">
        <v>22</v>
      </c>
      <c r="D13" s="56" t="s">
        <v>12</v>
      </c>
      <c r="E13" s="56">
        <v>400</v>
      </c>
      <c r="F13" s="59" t="s">
        <v>264</v>
      </c>
      <c r="G13" s="59">
        <v>255057134</v>
      </c>
      <c r="H13" s="59" t="s">
        <v>263</v>
      </c>
    </row>
    <row r="14" spans="1:8">
      <c r="A14" s="59" t="s">
        <v>9</v>
      </c>
      <c r="B14" s="67">
        <v>42110</v>
      </c>
      <c r="C14" s="59" t="s">
        <v>269</v>
      </c>
      <c r="D14" s="56">
        <v>1250</v>
      </c>
      <c r="E14" s="56">
        <v>800</v>
      </c>
      <c r="F14" s="59" t="s">
        <v>264</v>
      </c>
      <c r="G14" s="59" t="s">
        <v>12</v>
      </c>
      <c r="H14" s="59" t="s">
        <v>265</v>
      </c>
    </row>
    <row r="15" spans="1:8">
      <c r="A15" s="59" t="s">
        <v>9</v>
      </c>
      <c r="B15" s="67">
        <v>42111</v>
      </c>
      <c r="C15" s="59" t="s">
        <v>44</v>
      </c>
      <c r="D15" s="59" t="s">
        <v>12</v>
      </c>
      <c r="E15" s="59" t="s">
        <v>12</v>
      </c>
      <c r="F15" s="59" t="s">
        <v>270</v>
      </c>
      <c r="G15" s="59" t="s">
        <v>12</v>
      </c>
      <c r="H15" s="59" t="s">
        <v>271</v>
      </c>
    </row>
    <row r="16" spans="1:8">
      <c r="A16" s="59" t="s">
        <v>9</v>
      </c>
      <c r="B16" s="67">
        <v>42123</v>
      </c>
      <c r="C16" s="59" t="s">
        <v>272</v>
      </c>
      <c r="D16" s="56">
        <v>315</v>
      </c>
      <c r="E16" s="56">
        <v>300</v>
      </c>
      <c r="F16" s="59" t="s">
        <v>270</v>
      </c>
      <c r="G16" s="59" t="s">
        <v>12</v>
      </c>
      <c r="H16" s="59" t="s">
        <v>265</v>
      </c>
    </row>
    <row r="17" spans="1:8">
      <c r="A17" s="59" t="s">
        <v>9</v>
      </c>
      <c r="B17" s="67">
        <v>42123</v>
      </c>
      <c r="C17" s="59" t="s">
        <v>44</v>
      </c>
      <c r="D17" s="56">
        <v>1650</v>
      </c>
      <c r="E17" s="56">
        <v>1100</v>
      </c>
      <c r="F17" s="59" t="s">
        <v>264</v>
      </c>
      <c r="G17" s="59" t="s">
        <v>12</v>
      </c>
      <c r="H17" s="59" t="s">
        <v>265</v>
      </c>
    </row>
    <row r="18" spans="1:8">
      <c r="A18" s="59" t="s">
        <v>266</v>
      </c>
      <c r="B18" s="67">
        <v>42125</v>
      </c>
      <c r="C18" s="59" t="s">
        <v>44</v>
      </c>
      <c r="D18" s="56"/>
      <c r="E18" s="56"/>
      <c r="F18" s="59" t="s">
        <v>270</v>
      </c>
      <c r="G18" s="59"/>
      <c r="H18" s="59" t="s">
        <v>273</v>
      </c>
    </row>
    <row r="19" spans="1:8">
      <c r="A19" s="59" t="s">
        <v>9</v>
      </c>
      <c r="B19" s="67">
        <v>42129</v>
      </c>
      <c r="C19" s="59" t="s">
        <v>24</v>
      </c>
      <c r="D19" s="56">
        <v>8220</v>
      </c>
      <c r="E19" s="59" t="s">
        <v>12</v>
      </c>
      <c r="F19" s="59" t="s">
        <v>264</v>
      </c>
      <c r="G19" s="59"/>
      <c r="H19" s="59" t="s">
        <v>263</v>
      </c>
    </row>
    <row r="20" spans="1:8">
      <c r="A20" s="59"/>
      <c r="B20" s="67">
        <v>42130</v>
      </c>
      <c r="C20" s="59" t="s">
        <v>24</v>
      </c>
      <c r="D20" s="56" t="s">
        <v>12</v>
      </c>
      <c r="E20" s="59" t="s">
        <v>12</v>
      </c>
      <c r="F20" s="59" t="s">
        <v>264</v>
      </c>
      <c r="G20" s="59"/>
      <c r="H20" s="59" t="s">
        <v>263</v>
      </c>
    </row>
    <row r="21" spans="1:8">
      <c r="A21" s="59" t="s">
        <v>9</v>
      </c>
      <c r="B21" s="67">
        <v>42138</v>
      </c>
      <c r="C21" s="59" t="s">
        <v>17</v>
      </c>
      <c r="D21" s="56">
        <v>163.94</v>
      </c>
      <c r="E21" s="56">
        <v>163</v>
      </c>
      <c r="F21" s="59" t="s">
        <v>270</v>
      </c>
      <c r="G21" s="59" t="s">
        <v>12</v>
      </c>
      <c r="H21" s="59" t="s">
        <v>274</v>
      </c>
    </row>
    <row r="22" spans="1:8">
      <c r="A22" s="59" t="s">
        <v>266</v>
      </c>
      <c r="B22" s="67">
        <v>42140</v>
      </c>
      <c r="C22" s="59" t="s">
        <v>204</v>
      </c>
      <c r="D22" s="56">
        <v>79</v>
      </c>
      <c r="E22" s="56" t="s">
        <v>12</v>
      </c>
      <c r="F22" s="59" t="s">
        <v>275</v>
      </c>
      <c r="G22" s="59" t="s">
        <v>12</v>
      </c>
      <c r="H22" s="59" t="s">
        <v>276</v>
      </c>
    </row>
    <row r="23" spans="1:8">
      <c r="A23" s="59" t="s">
        <v>9</v>
      </c>
      <c r="B23" s="67">
        <v>42145</v>
      </c>
      <c r="C23" s="59" t="s">
        <v>42</v>
      </c>
      <c r="D23" s="56">
        <v>929</v>
      </c>
      <c r="E23" s="56">
        <v>163</v>
      </c>
      <c r="F23" s="59" t="s">
        <v>275</v>
      </c>
      <c r="G23" s="59" t="s">
        <v>12</v>
      </c>
      <c r="H23" s="59" t="s">
        <v>265</v>
      </c>
    </row>
    <row r="24" spans="1:8">
      <c r="A24" s="59" t="s">
        <v>9</v>
      </c>
      <c r="B24" s="67">
        <v>42153</v>
      </c>
      <c r="C24" s="59" t="s">
        <v>42</v>
      </c>
      <c r="D24" s="56">
        <v>3124.65</v>
      </c>
      <c r="E24" s="59" t="s">
        <v>12</v>
      </c>
      <c r="F24" s="59" t="s">
        <v>277</v>
      </c>
      <c r="G24" s="59" t="s">
        <v>12</v>
      </c>
      <c r="H24" s="59" t="s">
        <v>278</v>
      </c>
    </row>
    <row r="25" spans="1:8">
      <c r="A25" s="59" t="s">
        <v>9</v>
      </c>
      <c r="B25" s="67">
        <v>42156</v>
      </c>
      <c r="C25" s="59" t="s">
        <v>22</v>
      </c>
      <c r="D25" s="56">
        <v>1710</v>
      </c>
      <c r="E25" s="56">
        <v>850</v>
      </c>
      <c r="F25" s="59" t="s">
        <v>264</v>
      </c>
      <c r="G25" s="59" t="s">
        <v>12</v>
      </c>
      <c r="H25" s="59" t="s">
        <v>265</v>
      </c>
    </row>
    <row r="26" spans="1:8">
      <c r="A26" s="59" t="s">
        <v>9</v>
      </c>
      <c r="B26" s="67">
        <v>42157</v>
      </c>
      <c r="C26" s="59" t="s">
        <v>42</v>
      </c>
      <c r="D26" s="56">
        <v>7000</v>
      </c>
      <c r="E26" s="56" t="s">
        <v>12</v>
      </c>
      <c r="F26" s="59" t="s">
        <v>264</v>
      </c>
      <c r="G26" s="59">
        <v>255068461</v>
      </c>
      <c r="H26" s="59" t="s">
        <v>263</v>
      </c>
    </row>
    <row r="27" spans="1:8">
      <c r="A27" s="59" t="s">
        <v>9</v>
      </c>
      <c r="B27" s="67">
        <v>42159</v>
      </c>
      <c r="C27" s="59" t="s">
        <v>204</v>
      </c>
      <c r="D27" s="56">
        <v>11145</v>
      </c>
      <c r="E27" s="56">
        <v>3750</v>
      </c>
      <c r="F27" s="67" t="s">
        <v>262</v>
      </c>
      <c r="G27" s="59">
        <v>255107093</v>
      </c>
      <c r="H27" s="59" t="s">
        <v>263</v>
      </c>
    </row>
    <row r="28" spans="1:8">
      <c r="A28" s="59" t="s">
        <v>266</v>
      </c>
      <c r="B28" s="67">
        <v>42167</v>
      </c>
      <c r="C28" s="59" t="s">
        <v>17</v>
      </c>
      <c r="D28" s="56">
        <v>1844.61</v>
      </c>
      <c r="E28" s="56" t="s">
        <v>12</v>
      </c>
      <c r="F28" s="59" t="s">
        <v>277</v>
      </c>
      <c r="G28" s="59">
        <v>255126059</v>
      </c>
      <c r="H28" s="59" t="s">
        <v>263</v>
      </c>
    </row>
    <row r="29" spans="1:8">
      <c r="A29" s="59" t="s">
        <v>266</v>
      </c>
      <c r="B29" s="67">
        <v>42170</v>
      </c>
      <c r="C29" s="59" t="s">
        <v>24</v>
      </c>
      <c r="D29" s="56">
        <v>56457.04</v>
      </c>
      <c r="E29" s="56" t="s">
        <v>12</v>
      </c>
      <c r="F29" s="59" t="s">
        <v>264</v>
      </c>
      <c r="G29" s="59" t="s">
        <v>12</v>
      </c>
      <c r="H29" s="59" t="s">
        <v>263</v>
      </c>
    </row>
    <row r="30" spans="1:8">
      <c r="A30" s="59" t="s">
        <v>9</v>
      </c>
      <c r="B30" s="67">
        <v>42184</v>
      </c>
      <c r="C30" s="59" t="s">
        <v>279</v>
      </c>
      <c r="D30" s="56">
        <v>380</v>
      </c>
      <c r="E30" s="59" t="s">
        <v>12</v>
      </c>
      <c r="F30" s="59" t="s">
        <v>270</v>
      </c>
      <c r="G30" s="59" t="s">
        <v>12</v>
      </c>
      <c r="H30" s="59" t="s">
        <v>280</v>
      </c>
    </row>
    <row r="31" spans="1:8">
      <c r="A31" s="59" t="s">
        <v>9</v>
      </c>
      <c r="B31" s="67">
        <v>42184</v>
      </c>
      <c r="C31" s="59" t="s">
        <v>42</v>
      </c>
      <c r="D31" s="56">
        <v>833.99</v>
      </c>
      <c r="E31" s="59" t="s">
        <v>12</v>
      </c>
      <c r="F31" s="59" t="s">
        <v>277</v>
      </c>
      <c r="G31" s="59" t="s">
        <v>12</v>
      </c>
      <c r="H31" s="59" t="s">
        <v>278</v>
      </c>
    </row>
    <row r="32" spans="1:8">
      <c r="A32" s="59" t="s">
        <v>9</v>
      </c>
      <c r="B32" s="67">
        <v>42185</v>
      </c>
      <c r="C32" s="59" t="s">
        <v>42</v>
      </c>
      <c r="D32" s="56">
        <v>750</v>
      </c>
      <c r="E32" s="56">
        <v>650</v>
      </c>
      <c r="F32" s="59" t="s">
        <v>264</v>
      </c>
      <c r="G32" s="59" t="s">
        <v>12</v>
      </c>
      <c r="H32" s="59" t="s">
        <v>265</v>
      </c>
    </row>
    <row r="33" spans="1:8">
      <c r="A33" s="59" t="s">
        <v>9</v>
      </c>
      <c r="B33" s="67">
        <v>42186</v>
      </c>
      <c r="C33" s="59" t="s">
        <v>268</v>
      </c>
      <c r="D33" s="56">
        <v>3072</v>
      </c>
      <c r="E33" s="56">
        <v>2400</v>
      </c>
      <c r="F33" s="59" t="s">
        <v>264</v>
      </c>
      <c r="G33" s="59" t="s">
        <v>12</v>
      </c>
      <c r="H33" s="59" t="s">
        <v>265</v>
      </c>
    </row>
    <row r="34" spans="1:8">
      <c r="A34" s="59" t="s">
        <v>9</v>
      </c>
      <c r="B34" s="67">
        <v>42186</v>
      </c>
      <c r="C34" s="59" t="s">
        <v>42</v>
      </c>
      <c r="D34" s="56">
        <v>300</v>
      </c>
      <c r="E34" s="56">
        <v>250</v>
      </c>
      <c r="F34" s="59" t="s">
        <v>281</v>
      </c>
      <c r="G34" s="59" t="s">
        <v>12</v>
      </c>
      <c r="H34" s="59" t="s">
        <v>265</v>
      </c>
    </row>
    <row r="35" spans="1:8">
      <c r="A35" s="59" t="s">
        <v>9</v>
      </c>
      <c r="B35" s="67">
        <v>42193</v>
      </c>
      <c r="C35" s="59" t="s">
        <v>24</v>
      </c>
      <c r="D35" s="56">
        <v>464</v>
      </c>
      <c r="E35" s="56">
        <v>464</v>
      </c>
      <c r="F35" s="59" t="s">
        <v>264</v>
      </c>
      <c r="G35" s="59" t="s">
        <v>12</v>
      </c>
      <c r="H35" s="59" t="s">
        <v>265</v>
      </c>
    </row>
    <row r="36" spans="1:8">
      <c r="A36" s="59" t="s">
        <v>9</v>
      </c>
      <c r="B36" s="67">
        <v>42205</v>
      </c>
      <c r="C36" s="59" t="s">
        <v>42</v>
      </c>
      <c r="D36" s="56">
        <v>650</v>
      </c>
      <c r="E36" s="56">
        <v>550</v>
      </c>
      <c r="F36" s="59" t="s">
        <v>275</v>
      </c>
      <c r="G36" s="59" t="s">
        <v>12</v>
      </c>
      <c r="H36" s="59" t="s">
        <v>265</v>
      </c>
    </row>
    <row r="37" spans="1:8">
      <c r="A37" s="59" t="s">
        <v>9</v>
      </c>
      <c r="B37" s="67">
        <v>42209</v>
      </c>
      <c r="C37" s="59" t="s">
        <v>42</v>
      </c>
      <c r="D37" s="56"/>
      <c r="E37" s="56"/>
      <c r="F37" s="59" t="s">
        <v>264</v>
      </c>
      <c r="G37" s="59" t="s">
        <v>12</v>
      </c>
      <c r="H37" s="59" t="s">
        <v>261</v>
      </c>
    </row>
    <row r="38" spans="1:8">
      <c r="A38" s="59" t="s">
        <v>9</v>
      </c>
      <c r="B38" s="67">
        <v>42215</v>
      </c>
      <c r="C38" s="59" t="s">
        <v>44</v>
      </c>
      <c r="D38" s="56">
        <v>1681</v>
      </c>
      <c r="E38" s="56">
        <v>650</v>
      </c>
      <c r="F38" s="59" t="s">
        <v>264</v>
      </c>
      <c r="G38" s="59" t="s">
        <v>12</v>
      </c>
      <c r="H38" s="59" t="s">
        <v>265</v>
      </c>
    </row>
    <row r="39" spans="1:8">
      <c r="A39" s="59"/>
      <c r="B39" s="67">
        <v>42215</v>
      </c>
      <c r="C39" s="59" t="s">
        <v>42</v>
      </c>
      <c r="D39" s="56">
        <v>23730</v>
      </c>
      <c r="E39" s="56"/>
      <c r="F39" s="59" t="s">
        <v>264</v>
      </c>
      <c r="G39" s="59" t="s">
        <v>282</v>
      </c>
      <c r="H39" s="59" t="s">
        <v>283</v>
      </c>
    </row>
    <row r="40" spans="1:8">
      <c r="A40" s="59" t="s">
        <v>284</v>
      </c>
      <c r="B40" s="67">
        <v>42224</v>
      </c>
      <c r="C40" s="59" t="s">
        <v>42</v>
      </c>
      <c r="D40" s="56"/>
      <c r="E40" s="56"/>
      <c r="F40" s="59" t="s">
        <v>285</v>
      </c>
      <c r="G40" s="59"/>
      <c r="H40" s="59" t="s">
        <v>283</v>
      </c>
    </row>
    <row r="41" spans="1:8">
      <c r="A41" s="59" t="s">
        <v>9</v>
      </c>
      <c r="B41" s="67">
        <v>42249</v>
      </c>
      <c r="C41" s="59" t="s">
        <v>279</v>
      </c>
      <c r="D41" s="56"/>
      <c r="E41" s="56">
        <v>90</v>
      </c>
      <c r="F41" s="59" t="s">
        <v>264</v>
      </c>
      <c r="G41" s="59" t="s">
        <v>12</v>
      </c>
      <c r="H41" s="59" t="s">
        <v>265</v>
      </c>
    </row>
    <row r="42" spans="1:8">
      <c r="A42" s="59" t="s">
        <v>9</v>
      </c>
      <c r="B42" s="67">
        <v>42249</v>
      </c>
      <c r="C42" s="59" t="s">
        <v>279</v>
      </c>
      <c r="D42" s="56"/>
      <c r="E42" s="56">
        <v>2400</v>
      </c>
      <c r="F42" s="59" t="s">
        <v>264</v>
      </c>
      <c r="G42" s="59" t="s">
        <v>12</v>
      </c>
      <c r="H42" s="59" t="s">
        <v>265</v>
      </c>
    </row>
    <row r="43" spans="1:8">
      <c r="A43" s="59" t="s">
        <v>9</v>
      </c>
      <c r="B43" s="67">
        <v>42255</v>
      </c>
      <c r="C43" s="59" t="s">
        <v>38</v>
      </c>
      <c r="D43" s="56">
        <v>10083</v>
      </c>
      <c r="E43" s="56"/>
      <c r="F43" s="59" t="s">
        <v>264</v>
      </c>
      <c r="G43" s="59" t="s">
        <v>286</v>
      </c>
      <c r="H43" s="59" t="s">
        <v>283</v>
      </c>
    </row>
    <row r="44" spans="1:8">
      <c r="A44" s="59" t="s">
        <v>9</v>
      </c>
      <c r="B44" s="67">
        <v>42278</v>
      </c>
      <c r="C44" s="59" t="s">
        <v>233</v>
      </c>
      <c r="D44" s="56">
        <v>650</v>
      </c>
      <c r="E44" s="56">
        <v>500</v>
      </c>
      <c r="F44" s="59" t="s">
        <v>270</v>
      </c>
      <c r="G44" s="59" t="s">
        <v>12</v>
      </c>
      <c r="H44" s="59" t="s">
        <v>265</v>
      </c>
    </row>
    <row r="45" spans="1:8">
      <c r="A45" s="59" t="s">
        <v>9</v>
      </c>
      <c r="B45" s="67">
        <v>42289</v>
      </c>
      <c r="C45" s="59" t="s">
        <v>38</v>
      </c>
      <c r="D45" s="56">
        <v>2500</v>
      </c>
      <c r="E45" s="56">
        <v>2100</v>
      </c>
      <c r="F45" s="59" t="s">
        <v>264</v>
      </c>
      <c r="G45" s="59" t="s">
        <v>12</v>
      </c>
      <c r="H45" s="59" t="s">
        <v>265</v>
      </c>
    </row>
    <row r="46" spans="1:8">
      <c r="A46" s="59" t="s">
        <v>9</v>
      </c>
      <c r="B46" s="67">
        <v>42300</v>
      </c>
      <c r="C46" s="59" t="s">
        <v>42</v>
      </c>
      <c r="D46" s="56">
        <v>121</v>
      </c>
      <c r="E46" s="56">
        <v>121</v>
      </c>
      <c r="F46" s="59" t="s">
        <v>264</v>
      </c>
      <c r="G46" s="59" t="s">
        <v>12</v>
      </c>
      <c r="H46" s="59" t="s">
        <v>265</v>
      </c>
    </row>
    <row r="47" spans="1:8">
      <c r="A47" s="59" t="s">
        <v>9</v>
      </c>
      <c r="B47" s="67">
        <v>42301</v>
      </c>
      <c r="C47" s="59" t="s">
        <v>269</v>
      </c>
      <c r="D47" s="56"/>
      <c r="E47" s="56">
        <v>30</v>
      </c>
      <c r="F47" s="59" t="s">
        <v>288</v>
      </c>
      <c r="G47" s="59" t="s">
        <v>12</v>
      </c>
      <c r="H47" s="59" t="s">
        <v>265</v>
      </c>
    </row>
    <row r="48" spans="1:8">
      <c r="A48" s="59" t="s">
        <v>9</v>
      </c>
      <c r="B48" s="67">
        <v>42309</v>
      </c>
      <c r="C48" s="59" t="s">
        <v>205</v>
      </c>
      <c r="D48" s="56">
        <v>2180</v>
      </c>
      <c r="E48" s="56">
        <v>1250</v>
      </c>
      <c r="F48" s="59" t="s">
        <v>264</v>
      </c>
      <c r="G48" s="59" t="s">
        <v>12</v>
      </c>
      <c r="H48" s="59" t="s">
        <v>265</v>
      </c>
    </row>
    <row r="49" spans="1:8">
      <c r="A49" s="59"/>
      <c r="B49" s="67">
        <v>42309</v>
      </c>
      <c r="C49" s="59" t="s">
        <v>38</v>
      </c>
      <c r="D49" s="56" t="s">
        <v>12</v>
      </c>
      <c r="E49" s="56" t="s">
        <v>12</v>
      </c>
      <c r="F49" s="59" t="s">
        <v>264</v>
      </c>
      <c r="G49" s="59" t="s">
        <v>12</v>
      </c>
      <c r="H49" s="59" t="s">
        <v>261</v>
      </c>
    </row>
    <row r="50" spans="1:8">
      <c r="A50" s="59" t="s">
        <v>266</v>
      </c>
      <c r="B50" s="67">
        <v>42314</v>
      </c>
      <c r="C50" s="59" t="s">
        <v>86</v>
      </c>
      <c r="D50" s="56"/>
      <c r="E50" s="56"/>
      <c r="F50" s="59"/>
      <c r="G50" s="59"/>
      <c r="H50" s="59" t="s">
        <v>289</v>
      </c>
    </row>
    <row r="51" spans="1:8">
      <c r="A51" s="59" t="s">
        <v>9</v>
      </c>
      <c r="B51" s="67">
        <v>42318</v>
      </c>
      <c r="C51" s="59" t="s">
        <v>42</v>
      </c>
      <c r="D51" s="56">
        <v>4408</v>
      </c>
      <c r="E51" s="56">
        <v>1000</v>
      </c>
      <c r="F51" s="59" t="s">
        <v>264</v>
      </c>
      <c r="G51" s="59" t="s">
        <v>12</v>
      </c>
      <c r="H51" s="59" t="s">
        <v>265</v>
      </c>
    </row>
    <row r="52" spans="1:8">
      <c r="A52" s="59" t="s">
        <v>9</v>
      </c>
      <c r="B52" s="67">
        <v>42322</v>
      </c>
      <c r="C52" s="59" t="s">
        <v>42</v>
      </c>
      <c r="D52" s="56"/>
      <c r="E52" s="56">
        <v>150</v>
      </c>
      <c r="F52" s="59" t="s">
        <v>270</v>
      </c>
      <c r="G52" s="59" t="s">
        <v>12</v>
      </c>
      <c r="H52" s="59" t="s">
        <v>265</v>
      </c>
    </row>
    <row r="53" spans="1:8">
      <c r="A53" s="59"/>
      <c r="B53" s="67">
        <v>42323</v>
      </c>
      <c r="C53" s="59" t="s">
        <v>44</v>
      </c>
      <c r="D53" s="56" t="s">
        <v>12</v>
      </c>
      <c r="E53" s="56" t="s">
        <v>12</v>
      </c>
      <c r="F53" s="59" t="s">
        <v>264</v>
      </c>
      <c r="G53" s="59"/>
      <c r="H53" s="59" t="s">
        <v>283</v>
      </c>
    </row>
    <row r="54" spans="1:8">
      <c r="A54" s="59" t="s">
        <v>9</v>
      </c>
      <c r="B54" s="67">
        <v>42336</v>
      </c>
      <c r="C54" s="59" t="s">
        <v>42</v>
      </c>
      <c r="D54" s="56">
        <v>360</v>
      </c>
      <c r="E54" s="56">
        <v>300</v>
      </c>
      <c r="F54" s="59" t="s">
        <v>270</v>
      </c>
      <c r="G54" s="59" t="s">
        <v>12</v>
      </c>
      <c r="H54" s="59" t="s">
        <v>265</v>
      </c>
    </row>
    <row r="55" spans="1:8">
      <c r="A55" s="59"/>
      <c r="B55" s="67">
        <v>42339</v>
      </c>
      <c r="C55" s="59" t="s">
        <v>86</v>
      </c>
      <c r="D55" s="56" t="s">
        <v>12</v>
      </c>
      <c r="E55" s="56" t="s">
        <v>12</v>
      </c>
      <c r="F55" s="59" t="s">
        <v>264</v>
      </c>
      <c r="G55" s="59"/>
      <c r="H55" s="59" t="s">
        <v>261</v>
      </c>
    </row>
    <row r="56" spans="1:8">
      <c r="A56" s="59" t="s">
        <v>9</v>
      </c>
      <c r="B56" s="67">
        <v>42339</v>
      </c>
      <c r="C56" s="59" t="s">
        <v>42</v>
      </c>
      <c r="D56" s="56">
        <v>1900</v>
      </c>
      <c r="E56" s="56">
        <v>700</v>
      </c>
      <c r="F56" s="59" t="s">
        <v>264</v>
      </c>
      <c r="G56" s="59" t="s">
        <v>12</v>
      </c>
      <c r="H56" s="59" t="s">
        <v>265</v>
      </c>
    </row>
    <row r="57" spans="1:8">
      <c r="A57" s="59" t="s">
        <v>9</v>
      </c>
      <c r="B57" s="67">
        <v>42341</v>
      </c>
      <c r="C57" s="59" t="s">
        <v>42</v>
      </c>
      <c r="D57" s="56">
        <v>1450</v>
      </c>
      <c r="E57" s="56">
        <v>1000</v>
      </c>
      <c r="F57" s="59" t="s">
        <v>264</v>
      </c>
      <c r="G57" s="59" t="s">
        <v>12</v>
      </c>
      <c r="H57" s="59" t="s">
        <v>265</v>
      </c>
    </row>
    <row r="58" spans="1:8">
      <c r="A58" s="59"/>
      <c r="B58" s="67">
        <v>42351</v>
      </c>
      <c r="C58" s="59" t="s">
        <v>10</v>
      </c>
      <c r="D58" s="56" t="s">
        <v>12</v>
      </c>
      <c r="E58" s="56"/>
      <c r="F58" s="59" t="s">
        <v>275</v>
      </c>
      <c r="G58" s="59" t="s">
        <v>12</v>
      </c>
      <c r="H58" s="59" t="s">
        <v>283</v>
      </c>
    </row>
    <row r="59" spans="1:8">
      <c r="A59" s="59" t="s">
        <v>9</v>
      </c>
      <c r="B59" s="67">
        <v>42355</v>
      </c>
      <c r="C59" s="59" t="s">
        <v>24</v>
      </c>
      <c r="D59" s="56">
        <v>1600</v>
      </c>
      <c r="E59" s="68">
        <v>1000</v>
      </c>
      <c r="F59" s="59" t="s">
        <v>264</v>
      </c>
      <c r="G59" s="59" t="s">
        <v>12</v>
      </c>
      <c r="H59" s="59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3" workbookViewId="0">
      <selection activeCell="C49" sqref="C49"/>
    </sheetView>
  </sheetViews>
  <sheetFormatPr defaultRowHeight="15"/>
  <cols>
    <col min="1" max="1" width="3" bestFit="1" customWidth="1"/>
    <col min="2" max="2" width="5.7109375" bestFit="1" customWidth="1"/>
    <col min="3" max="3" width="10.140625" bestFit="1" customWidth="1"/>
    <col min="4" max="4" width="21.28515625" customWidth="1"/>
    <col min="5" max="5" width="16.85546875" bestFit="1" customWidth="1"/>
    <col min="6" max="6" width="14.140625" bestFit="1" customWidth="1"/>
    <col min="7" max="7" width="20.7109375" bestFit="1" customWidth="1"/>
    <col min="8" max="8" width="16.42578125" bestFit="1" customWidth="1"/>
    <col min="9" max="9" width="24" customWidth="1"/>
  </cols>
  <sheetData>
    <row r="1" spans="1:9">
      <c r="A1" s="73"/>
      <c r="B1" s="74" t="s">
        <v>0</v>
      </c>
      <c r="C1" s="75" t="s">
        <v>1</v>
      </c>
      <c r="D1" s="73" t="s">
        <v>2</v>
      </c>
      <c r="E1" s="76" t="s">
        <v>253</v>
      </c>
      <c r="F1" s="76" t="s">
        <v>4</v>
      </c>
      <c r="G1" s="74" t="s">
        <v>6</v>
      </c>
      <c r="H1" s="73" t="s">
        <v>7</v>
      </c>
      <c r="I1" s="77" t="s">
        <v>8</v>
      </c>
    </row>
    <row r="2" spans="1:9">
      <c r="A2" s="57">
        <v>1</v>
      </c>
      <c r="B2" s="59" t="s">
        <v>9</v>
      </c>
      <c r="C2" s="69">
        <v>42372</v>
      </c>
      <c r="D2" s="57" t="s">
        <v>38</v>
      </c>
      <c r="E2" s="60">
        <v>850</v>
      </c>
      <c r="F2" s="60">
        <v>650</v>
      </c>
      <c r="G2" s="59"/>
      <c r="H2" s="57"/>
      <c r="I2" s="70" t="s">
        <v>265</v>
      </c>
    </row>
    <row r="3" spans="1:9">
      <c r="A3" s="57">
        <f>A2+1</f>
        <v>2</v>
      </c>
      <c r="B3" s="59" t="s">
        <v>9</v>
      </c>
      <c r="C3" s="69">
        <v>42372</v>
      </c>
      <c r="D3" s="59" t="s">
        <v>279</v>
      </c>
      <c r="E3" s="60">
        <v>5700</v>
      </c>
      <c r="F3" s="60">
        <v>2500</v>
      </c>
      <c r="G3" s="59" t="s">
        <v>264</v>
      </c>
      <c r="H3" s="59" t="s">
        <v>12</v>
      </c>
      <c r="I3" s="70" t="s">
        <v>265</v>
      </c>
    </row>
    <row r="4" spans="1:9">
      <c r="A4" s="57">
        <f t="shared" ref="A4:A46" si="0">A3+1</f>
        <v>3</v>
      </c>
      <c r="B4" s="61" t="s">
        <v>9</v>
      </c>
      <c r="C4" s="69">
        <v>42406</v>
      </c>
      <c r="D4" s="61" t="s">
        <v>42</v>
      </c>
      <c r="E4" s="71">
        <v>1900</v>
      </c>
      <c r="F4" s="71">
        <v>1500</v>
      </c>
      <c r="G4" s="61" t="s">
        <v>290</v>
      </c>
      <c r="H4" s="61" t="s">
        <v>12</v>
      </c>
      <c r="I4" s="61" t="s">
        <v>265</v>
      </c>
    </row>
    <row r="5" spans="1:9">
      <c r="A5" s="57">
        <f t="shared" si="0"/>
        <v>4</v>
      </c>
      <c r="B5" s="59" t="s">
        <v>9</v>
      </c>
      <c r="C5" s="67">
        <v>42409</v>
      </c>
      <c r="D5" s="59" t="s">
        <v>86</v>
      </c>
      <c r="E5" s="56">
        <v>1500</v>
      </c>
      <c r="F5" s="56">
        <v>800</v>
      </c>
      <c r="G5" s="59" t="s">
        <v>264</v>
      </c>
      <c r="H5" s="59" t="s">
        <v>12</v>
      </c>
      <c r="I5" s="59" t="s">
        <v>265</v>
      </c>
    </row>
    <row r="6" spans="1:9">
      <c r="A6" s="57">
        <f t="shared" si="0"/>
        <v>5</v>
      </c>
      <c r="B6" s="59" t="s">
        <v>9</v>
      </c>
      <c r="C6" s="67">
        <v>42410</v>
      </c>
      <c r="D6" s="59" t="s">
        <v>26</v>
      </c>
      <c r="E6" s="56">
        <v>305</v>
      </c>
      <c r="F6" s="56">
        <v>305</v>
      </c>
      <c r="G6" s="59" t="s">
        <v>260</v>
      </c>
      <c r="H6" s="59" t="s">
        <v>12</v>
      </c>
      <c r="I6" s="59" t="s">
        <v>265</v>
      </c>
    </row>
    <row r="7" spans="1:9">
      <c r="A7" s="57">
        <f t="shared" si="0"/>
        <v>6</v>
      </c>
      <c r="B7" s="59" t="s">
        <v>9</v>
      </c>
      <c r="C7" s="67">
        <v>42424</v>
      </c>
      <c r="D7" s="59" t="s">
        <v>279</v>
      </c>
      <c r="E7" s="56">
        <v>1799.5</v>
      </c>
      <c r="F7" s="56">
        <v>1300</v>
      </c>
      <c r="G7" s="59" t="s">
        <v>264</v>
      </c>
      <c r="H7" s="59" t="s">
        <v>12</v>
      </c>
      <c r="I7" s="59" t="s">
        <v>265</v>
      </c>
    </row>
    <row r="8" spans="1:9">
      <c r="A8" s="57">
        <f t="shared" si="0"/>
        <v>7</v>
      </c>
      <c r="B8" s="59" t="s">
        <v>9</v>
      </c>
      <c r="C8" s="67">
        <v>42443</v>
      </c>
      <c r="D8" s="59" t="s">
        <v>22</v>
      </c>
      <c r="E8" s="56">
        <v>150</v>
      </c>
      <c r="F8" s="56">
        <v>100</v>
      </c>
      <c r="G8" s="59" t="s">
        <v>275</v>
      </c>
      <c r="H8" s="59" t="s">
        <v>12</v>
      </c>
      <c r="I8" s="59" t="s">
        <v>265</v>
      </c>
    </row>
    <row r="9" spans="1:9">
      <c r="A9" s="57">
        <f t="shared" si="0"/>
        <v>8</v>
      </c>
      <c r="B9" s="59"/>
      <c r="C9" s="67">
        <v>42451</v>
      </c>
      <c r="D9" s="59" t="s">
        <v>17</v>
      </c>
      <c r="E9" s="56" t="s">
        <v>12</v>
      </c>
      <c r="F9" s="56" t="s">
        <v>12</v>
      </c>
      <c r="G9" s="59" t="s">
        <v>264</v>
      </c>
      <c r="H9" s="59" t="s">
        <v>12</v>
      </c>
      <c r="I9" s="59" t="s">
        <v>283</v>
      </c>
    </row>
    <row r="10" spans="1:9">
      <c r="A10" s="57">
        <f t="shared" si="0"/>
        <v>9</v>
      </c>
      <c r="B10" s="59" t="s">
        <v>9</v>
      </c>
      <c r="C10" s="67">
        <v>42454</v>
      </c>
      <c r="D10" s="59" t="s">
        <v>269</v>
      </c>
      <c r="E10" s="56">
        <v>3248.94</v>
      </c>
      <c r="F10" s="56">
        <v>2000</v>
      </c>
      <c r="G10" s="59" t="s">
        <v>264</v>
      </c>
      <c r="H10" s="59" t="s">
        <v>12</v>
      </c>
      <c r="I10" s="59" t="s">
        <v>265</v>
      </c>
    </row>
    <row r="11" spans="1:9">
      <c r="A11" s="57">
        <f t="shared" si="0"/>
        <v>10</v>
      </c>
      <c r="B11" s="59"/>
      <c r="C11" s="67">
        <v>42456</v>
      </c>
      <c r="D11" s="59" t="s">
        <v>269</v>
      </c>
      <c r="E11" s="56" t="s">
        <v>12</v>
      </c>
      <c r="F11" s="56" t="s">
        <v>12</v>
      </c>
      <c r="G11" s="59" t="s">
        <v>291</v>
      </c>
      <c r="H11" s="59"/>
      <c r="I11" s="59" t="s">
        <v>283</v>
      </c>
    </row>
    <row r="12" spans="1:9">
      <c r="A12" s="57">
        <f t="shared" si="0"/>
        <v>11</v>
      </c>
      <c r="B12" s="59" t="s">
        <v>9</v>
      </c>
      <c r="C12" s="67">
        <v>42467</v>
      </c>
      <c r="D12" s="59" t="s">
        <v>14</v>
      </c>
      <c r="E12" s="56">
        <v>3342.9</v>
      </c>
      <c r="F12" s="56">
        <v>1500</v>
      </c>
      <c r="G12" s="59" t="s">
        <v>264</v>
      </c>
      <c r="H12" s="59" t="s">
        <v>12</v>
      </c>
      <c r="I12" s="59" t="s">
        <v>265</v>
      </c>
    </row>
    <row r="13" spans="1:9">
      <c r="A13" s="57">
        <f t="shared" si="0"/>
        <v>12</v>
      </c>
      <c r="B13" s="59" t="s">
        <v>9</v>
      </c>
      <c r="C13" s="67">
        <v>42493</v>
      </c>
      <c r="D13" s="59" t="s">
        <v>112</v>
      </c>
      <c r="E13" s="56">
        <v>2358.65</v>
      </c>
      <c r="F13" s="56">
        <v>1757</v>
      </c>
      <c r="G13" s="59"/>
      <c r="H13" s="59"/>
      <c r="I13" s="59" t="s">
        <v>265</v>
      </c>
    </row>
    <row r="14" spans="1:9">
      <c r="A14" s="57">
        <f t="shared" si="0"/>
        <v>13</v>
      </c>
      <c r="B14" s="59"/>
      <c r="C14" s="67">
        <v>42509</v>
      </c>
      <c r="D14" s="59" t="s">
        <v>42</v>
      </c>
      <c r="E14" s="56" t="s">
        <v>12</v>
      </c>
      <c r="F14" s="56" t="s">
        <v>12</v>
      </c>
      <c r="G14" s="59" t="s">
        <v>260</v>
      </c>
      <c r="H14" s="59" t="s">
        <v>12</v>
      </c>
      <c r="I14" s="59" t="s">
        <v>283</v>
      </c>
    </row>
    <row r="15" spans="1:9">
      <c r="A15" s="57">
        <f t="shared" si="0"/>
        <v>14</v>
      </c>
      <c r="B15" s="59"/>
      <c r="C15" s="67">
        <v>42522</v>
      </c>
      <c r="D15" s="59" t="s">
        <v>44</v>
      </c>
      <c r="E15" s="56"/>
      <c r="F15" s="56">
        <v>60</v>
      </c>
      <c r="G15" s="59" t="s">
        <v>292</v>
      </c>
      <c r="H15" s="59"/>
      <c r="I15" s="59" t="s">
        <v>265</v>
      </c>
    </row>
    <row r="16" spans="1:9">
      <c r="A16" s="57">
        <f t="shared" si="0"/>
        <v>15</v>
      </c>
      <c r="B16" s="59"/>
      <c r="C16" s="67">
        <v>42522</v>
      </c>
      <c r="D16" s="59" t="s">
        <v>44</v>
      </c>
      <c r="E16" s="56">
        <v>2792</v>
      </c>
      <c r="F16" s="56" t="s">
        <v>12</v>
      </c>
      <c r="G16" s="59"/>
      <c r="H16" s="59"/>
      <c r="I16" s="59" t="s">
        <v>265</v>
      </c>
    </row>
    <row r="17" spans="1:9">
      <c r="A17" s="57">
        <f t="shared" si="0"/>
        <v>16</v>
      </c>
      <c r="B17" s="59" t="s">
        <v>9</v>
      </c>
      <c r="C17" s="67">
        <v>42533</v>
      </c>
      <c r="D17" s="59" t="s">
        <v>26</v>
      </c>
      <c r="E17" s="56" t="s">
        <v>12</v>
      </c>
      <c r="F17" s="56" t="s">
        <v>12</v>
      </c>
      <c r="G17" s="59" t="s">
        <v>264</v>
      </c>
      <c r="H17" s="59" t="s">
        <v>12</v>
      </c>
      <c r="I17" s="59" t="s">
        <v>265</v>
      </c>
    </row>
    <row r="18" spans="1:9">
      <c r="A18" s="57">
        <f t="shared" si="0"/>
        <v>17</v>
      </c>
      <c r="B18" s="59" t="s">
        <v>9</v>
      </c>
      <c r="C18" s="67">
        <v>42536</v>
      </c>
      <c r="D18" s="59" t="s">
        <v>44</v>
      </c>
      <c r="E18" s="56">
        <v>150</v>
      </c>
      <c r="F18" s="56">
        <v>150</v>
      </c>
      <c r="G18" s="59" t="s">
        <v>12</v>
      </c>
      <c r="H18" s="59"/>
      <c r="I18" s="59" t="s">
        <v>265</v>
      </c>
    </row>
    <row r="19" spans="1:9">
      <c r="A19" s="57">
        <f t="shared" si="0"/>
        <v>18</v>
      </c>
      <c r="B19" s="59"/>
      <c r="C19" s="67">
        <v>42539</v>
      </c>
      <c r="D19" s="59" t="s">
        <v>32</v>
      </c>
      <c r="E19" s="56"/>
      <c r="F19" s="56"/>
      <c r="G19" s="59" t="s">
        <v>285</v>
      </c>
      <c r="H19" s="59"/>
      <c r="I19" s="59" t="s">
        <v>283</v>
      </c>
    </row>
    <row r="20" spans="1:9">
      <c r="A20" s="57">
        <f t="shared" si="0"/>
        <v>19</v>
      </c>
      <c r="B20" s="59" t="s">
        <v>9</v>
      </c>
      <c r="C20" s="67">
        <v>42555</v>
      </c>
      <c r="D20" s="59" t="s">
        <v>38</v>
      </c>
      <c r="E20" s="56"/>
      <c r="F20" s="56"/>
      <c r="G20" s="59" t="s">
        <v>264</v>
      </c>
      <c r="H20" s="59"/>
      <c r="I20" s="59" t="s">
        <v>12</v>
      </c>
    </row>
    <row r="21" spans="1:9">
      <c r="A21" s="57">
        <f t="shared" si="0"/>
        <v>20</v>
      </c>
      <c r="B21" s="59" t="s">
        <v>9</v>
      </c>
      <c r="C21" s="67">
        <v>42566</v>
      </c>
      <c r="D21" s="59" t="s">
        <v>44</v>
      </c>
      <c r="E21" s="56">
        <v>977.4</v>
      </c>
      <c r="F21" s="56">
        <v>600</v>
      </c>
      <c r="G21" s="59" t="s">
        <v>264</v>
      </c>
      <c r="H21" s="59"/>
      <c r="I21" s="59" t="s">
        <v>265</v>
      </c>
    </row>
    <row r="22" spans="1:9">
      <c r="A22" s="57">
        <f t="shared" si="0"/>
        <v>21</v>
      </c>
      <c r="B22" s="59" t="s">
        <v>266</v>
      </c>
      <c r="C22" s="67">
        <v>42574</v>
      </c>
      <c r="D22" s="59" t="s">
        <v>293</v>
      </c>
      <c r="E22" s="56">
        <v>23319.97</v>
      </c>
      <c r="F22" s="56" t="s">
        <v>12</v>
      </c>
      <c r="G22" s="59" t="s">
        <v>260</v>
      </c>
      <c r="H22" s="59"/>
      <c r="I22" s="59" t="s">
        <v>283</v>
      </c>
    </row>
    <row r="23" spans="1:9">
      <c r="A23" s="57">
        <f t="shared" si="0"/>
        <v>22</v>
      </c>
      <c r="B23" s="59" t="s">
        <v>9</v>
      </c>
      <c r="C23" s="67">
        <v>42574</v>
      </c>
      <c r="D23" s="59" t="s">
        <v>293</v>
      </c>
      <c r="E23" s="56">
        <v>8000</v>
      </c>
      <c r="F23" s="56">
        <v>2500</v>
      </c>
      <c r="G23" s="59" t="s">
        <v>260</v>
      </c>
      <c r="H23" s="59" t="s">
        <v>12</v>
      </c>
      <c r="I23" s="59" t="s">
        <v>265</v>
      </c>
    </row>
    <row r="24" spans="1:9">
      <c r="A24" s="57">
        <f t="shared" si="0"/>
        <v>23</v>
      </c>
      <c r="B24" s="59" t="s">
        <v>9</v>
      </c>
      <c r="C24" s="67">
        <v>42582</v>
      </c>
      <c r="D24" s="59" t="s">
        <v>22</v>
      </c>
      <c r="E24" s="56">
        <v>680</v>
      </c>
      <c r="F24" s="56">
        <v>470</v>
      </c>
      <c r="G24" s="59"/>
      <c r="H24" s="59" t="s">
        <v>12</v>
      </c>
      <c r="I24" s="59" t="s">
        <v>265</v>
      </c>
    </row>
    <row r="25" spans="1:9">
      <c r="A25" s="57">
        <f t="shared" si="0"/>
        <v>24</v>
      </c>
      <c r="B25" s="59"/>
      <c r="C25" s="67">
        <v>42582</v>
      </c>
      <c r="D25" s="59" t="s">
        <v>44</v>
      </c>
      <c r="E25" s="56">
        <v>450</v>
      </c>
      <c r="F25" s="56"/>
      <c r="G25" s="59"/>
      <c r="H25" s="59"/>
      <c r="I25" s="59" t="s">
        <v>294</v>
      </c>
    </row>
    <row r="26" spans="1:9">
      <c r="A26" s="57">
        <f t="shared" si="0"/>
        <v>25</v>
      </c>
      <c r="B26" s="59" t="s">
        <v>9</v>
      </c>
      <c r="C26" s="67">
        <v>42586</v>
      </c>
      <c r="D26" s="59" t="s">
        <v>10</v>
      </c>
      <c r="E26" s="56">
        <v>244</v>
      </c>
      <c r="F26" s="56">
        <v>244</v>
      </c>
      <c r="G26" s="59" t="s">
        <v>260</v>
      </c>
      <c r="H26" s="59"/>
      <c r="I26" s="59" t="s">
        <v>265</v>
      </c>
    </row>
    <row r="27" spans="1:9">
      <c r="A27" s="57">
        <f t="shared" si="0"/>
        <v>26</v>
      </c>
      <c r="B27" s="59" t="s">
        <v>9</v>
      </c>
      <c r="C27" s="67">
        <v>42590</v>
      </c>
      <c r="D27" s="59" t="s">
        <v>42</v>
      </c>
      <c r="E27" s="56">
        <v>5200</v>
      </c>
      <c r="F27" s="56">
        <v>1500</v>
      </c>
      <c r="G27" s="59" t="s">
        <v>260</v>
      </c>
      <c r="H27" s="59"/>
      <c r="I27" s="59" t="s">
        <v>265</v>
      </c>
    </row>
    <row r="28" spans="1:9">
      <c r="A28" s="57">
        <f t="shared" si="0"/>
        <v>27</v>
      </c>
      <c r="B28" s="59" t="s">
        <v>9</v>
      </c>
      <c r="C28" s="67">
        <v>42592</v>
      </c>
      <c r="D28" s="59" t="s">
        <v>112</v>
      </c>
      <c r="E28" s="56">
        <v>510.44</v>
      </c>
      <c r="F28" s="56">
        <v>420</v>
      </c>
      <c r="G28" s="59" t="s">
        <v>12</v>
      </c>
      <c r="H28" s="59" t="s">
        <v>12</v>
      </c>
      <c r="I28" s="59" t="s">
        <v>265</v>
      </c>
    </row>
    <row r="29" spans="1:9">
      <c r="A29" s="57">
        <f t="shared" si="0"/>
        <v>28</v>
      </c>
      <c r="B29" s="59"/>
      <c r="C29" s="67">
        <v>42592</v>
      </c>
      <c r="D29" s="59" t="s">
        <v>32</v>
      </c>
      <c r="E29" s="56"/>
      <c r="F29" s="56"/>
      <c r="G29" s="59" t="s">
        <v>264</v>
      </c>
      <c r="H29" s="59"/>
      <c r="I29" s="59" t="s">
        <v>294</v>
      </c>
    </row>
    <row r="30" spans="1:9">
      <c r="A30" s="57">
        <f t="shared" si="0"/>
        <v>29</v>
      </c>
      <c r="B30" s="59"/>
      <c r="C30" s="67">
        <v>42592</v>
      </c>
      <c r="D30" s="59" t="s">
        <v>112</v>
      </c>
      <c r="E30" s="56"/>
      <c r="F30" s="56"/>
      <c r="G30" s="59" t="s">
        <v>295</v>
      </c>
      <c r="H30" s="59"/>
      <c r="I30" s="59" t="s">
        <v>294</v>
      </c>
    </row>
    <row r="31" spans="1:9">
      <c r="A31" s="57">
        <f t="shared" si="0"/>
        <v>30</v>
      </c>
      <c r="B31" s="59"/>
      <c r="C31" s="67">
        <v>42593</v>
      </c>
      <c r="D31" s="59" t="s">
        <v>38</v>
      </c>
      <c r="E31" s="56"/>
      <c r="F31" s="56"/>
      <c r="G31" s="59" t="s">
        <v>264</v>
      </c>
      <c r="H31" s="59"/>
      <c r="I31" s="59" t="s">
        <v>294</v>
      </c>
    </row>
    <row r="32" spans="1:9">
      <c r="A32" s="57">
        <f t="shared" si="0"/>
        <v>31</v>
      </c>
      <c r="B32" s="59"/>
      <c r="C32" s="67">
        <v>42603</v>
      </c>
      <c r="D32" s="59" t="s">
        <v>22</v>
      </c>
      <c r="E32" s="56">
        <v>15000</v>
      </c>
      <c r="F32" s="56"/>
      <c r="G32" s="59" t="s">
        <v>264</v>
      </c>
      <c r="H32" s="59"/>
      <c r="I32" s="59" t="s">
        <v>283</v>
      </c>
    </row>
    <row r="33" spans="1:9">
      <c r="A33" s="57">
        <f t="shared" si="0"/>
        <v>32</v>
      </c>
      <c r="B33" s="59"/>
      <c r="C33" s="67">
        <v>42614</v>
      </c>
      <c r="D33" s="59" t="s">
        <v>42</v>
      </c>
      <c r="E33" s="56">
        <v>1713</v>
      </c>
      <c r="F33" s="56"/>
      <c r="G33" s="59" t="s">
        <v>264</v>
      </c>
      <c r="H33" s="59"/>
      <c r="I33" s="59" t="s">
        <v>294</v>
      </c>
    </row>
    <row r="34" spans="1:9">
      <c r="A34" s="57">
        <f t="shared" si="0"/>
        <v>33</v>
      </c>
      <c r="B34" s="59"/>
      <c r="C34" s="67">
        <v>42628</v>
      </c>
      <c r="D34" s="59" t="s">
        <v>233</v>
      </c>
      <c r="E34" s="56"/>
      <c r="F34" s="56"/>
      <c r="G34" s="59"/>
      <c r="H34" s="59"/>
      <c r="I34" s="59" t="s">
        <v>294</v>
      </c>
    </row>
    <row r="35" spans="1:9">
      <c r="A35" s="57">
        <f t="shared" si="0"/>
        <v>34</v>
      </c>
      <c r="B35" s="59"/>
      <c r="C35" s="67">
        <v>42632</v>
      </c>
      <c r="D35" s="59" t="s">
        <v>296</v>
      </c>
      <c r="E35" s="56"/>
      <c r="F35" s="56"/>
      <c r="G35" s="59"/>
      <c r="H35" s="59"/>
      <c r="I35" s="59" t="s">
        <v>294</v>
      </c>
    </row>
    <row r="36" spans="1:9">
      <c r="A36" s="57">
        <f t="shared" si="0"/>
        <v>35</v>
      </c>
      <c r="B36" s="59" t="s">
        <v>9</v>
      </c>
      <c r="C36" s="67">
        <v>42613</v>
      </c>
      <c r="D36" s="59" t="s">
        <v>42</v>
      </c>
      <c r="E36" s="72">
        <v>37</v>
      </c>
      <c r="F36" s="72">
        <v>37</v>
      </c>
      <c r="G36" s="59" t="s">
        <v>297</v>
      </c>
      <c r="H36" s="59" t="s">
        <v>12</v>
      </c>
      <c r="I36" s="59" t="s">
        <v>265</v>
      </c>
    </row>
    <row r="37" spans="1:9">
      <c r="A37" s="57">
        <f t="shared" si="0"/>
        <v>36</v>
      </c>
      <c r="B37" s="59" t="s">
        <v>9</v>
      </c>
      <c r="C37" s="67">
        <v>42644</v>
      </c>
      <c r="D37" s="59" t="s">
        <v>26</v>
      </c>
      <c r="E37" s="56">
        <v>1500</v>
      </c>
      <c r="F37" s="56">
        <v>1450</v>
      </c>
      <c r="G37" s="59" t="s">
        <v>264</v>
      </c>
      <c r="H37" s="59"/>
      <c r="I37" s="59" t="s">
        <v>265</v>
      </c>
    </row>
    <row r="38" spans="1:9">
      <c r="A38" s="57">
        <f t="shared" si="0"/>
        <v>37</v>
      </c>
      <c r="B38" s="59" t="s">
        <v>9</v>
      </c>
      <c r="C38" s="67">
        <v>42657</v>
      </c>
      <c r="D38" s="59" t="s">
        <v>17</v>
      </c>
      <c r="E38" s="56">
        <v>5137.62</v>
      </c>
      <c r="F38" s="56"/>
      <c r="G38" s="59" t="s">
        <v>298</v>
      </c>
      <c r="H38" s="59"/>
      <c r="I38" s="59" t="s">
        <v>283</v>
      </c>
    </row>
    <row r="39" spans="1:9">
      <c r="A39" s="57">
        <f t="shared" si="0"/>
        <v>38</v>
      </c>
      <c r="B39" s="59" t="s">
        <v>9</v>
      </c>
      <c r="C39" s="67">
        <v>42658</v>
      </c>
      <c r="D39" s="59" t="s">
        <v>42</v>
      </c>
      <c r="E39" s="56"/>
      <c r="F39" s="56"/>
      <c r="G39" s="59" t="s">
        <v>299</v>
      </c>
      <c r="H39" s="59"/>
      <c r="I39" s="59" t="s">
        <v>273</v>
      </c>
    </row>
    <row r="40" spans="1:9">
      <c r="A40" s="57">
        <f t="shared" si="0"/>
        <v>39</v>
      </c>
      <c r="B40" s="59" t="s">
        <v>266</v>
      </c>
      <c r="C40" s="67">
        <v>42660</v>
      </c>
      <c r="D40" s="59" t="s">
        <v>204</v>
      </c>
      <c r="E40" s="56">
        <v>4018.68</v>
      </c>
      <c r="F40" s="56"/>
      <c r="G40" s="59" t="s">
        <v>264</v>
      </c>
      <c r="H40" s="59"/>
      <c r="I40" s="59" t="s">
        <v>273</v>
      </c>
    </row>
    <row r="41" spans="1:9">
      <c r="A41" s="57">
        <f t="shared" si="0"/>
        <v>40</v>
      </c>
      <c r="B41" s="59" t="s">
        <v>9</v>
      </c>
      <c r="C41" s="67">
        <v>42684</v>
      </c>
      <c r="D41" s="59" t="s">
        <v>42</v>
      </c>
      <c r="E41" s="56">
        <v>1400</v>
      </c>
      <c r="F41" s="56">
        <v>1400</v>
      </c>
      <c r="G41" s="59" t="s">
        <v>264</v>
      </c>
      <c r="H41" s="59"/>
      <c r="I41" s="59" t="s">
        <v>265</v>
      </c>
    </row>
    <row r="42" spans="1:9">
      <c r="A42" s="57">
        <f t="shared" si="0"/>
        <v>41</v>
      </c>
      <c r="B42" s="59"/>
      <c r="C42" s="67">
        <v>42692</v>
      </c>
      <c r="D42" s="59" t="s">
        <v>204</v>
      </c>
      <c r="E42" s="56"/>
      <c r="F42" s="56"/>
      <c r="G42" s="59" t="s">
        <v>264</v>
      </c>
      <c r="H42" s="59"/>
      <c r="I42" s="59" t="s">
        <v>283</v>
      </c>
    </row>
    <row r="43" spans="1:9">
      <c r="A43" s="57">
        <f t="shared" si="0"/>
        <v>42</v>
      </c>
      <c r="B43" s="59"/>
      <c r="C43" s="67">
        <v>42695</v>
      </c>
      <c r="D43" s="59" t="s">
        <v>14</v>
      </c>
      <c r="E43" s="56"/>
      <c r="F43" s="56"/>
      <c r="G43" s="59" t="s">
        <v>264</v>
      </c>
      <c r="H43" s="59"/>
      <c r="I43" s="59" t="s">
        <v>283</v>
      </c>
    </row>
    <row r="44" spans="1:9">
      <c r="A44" s="57">
        <f t="shared" si="0"/>
        <v>43</v>
      </c>
      <c r="B44" s="59"/>
      <c r="C44" s="67">
        <v>42700</v>
      </c>
      <c r="D44" s="59" t="s">
        <v>42</v>
      </c>
      <c r="E44" s="56"/>
      <c r="F44" s="56"/>
      <c r="G44" s="59" t="s">
        <v>260</v>
      </c>
      <c r="H44" s="59"/>
      <c r="I44" s="59" t="s">
        <v>283</v>
      </c>
    </row>
    <row r="45" spans="1:9">
      <c r="A45" s="57">
        <f t="shared" si="0"/>
        <v>44</v>
      </c>
      <c r="B45" s="59" t="s">
        <v>9</v>
      </c>
      <c r="C45" s="67">
        <v>42709</v>
      </c>
      <c r="D45" s="59" t="s">
        <v>32</v>
      </c>
      <c r="E45" s="56">
        <v>480</v>
      </c>
      <c r="F45" s="56">
        <v>480</v>
      </c>
      <c r="G45" s="59" t="s">
        <v>260</v>
      </c>
      <c r="H45" s="59"/>
      <c r="I45" s="59" t="s">
        <v>265</v>
      </c>
    </row>
    <row r="46" spans="1:9">
      <c r="A46" s="57">
        <f t="shared" si="0"/>
        <v>45</v>
      </c>
      <c r="B46" s="59" t="s">
        <v>9</v>
      </c>
      <c r="C46" s="67">
        <v>42732</v>
      </c>
      <c r="D46" s="59" t="s">
        <v>14</v>
      </c>
      <c r="E46" s="56">
        <v>70</v>
      </c>
      <c r="F46" s="56">
        <v>70</v>
      </c>
      <c r="G46" s="59" t="s">
        <v>260</v>
      </c>
      <c r="H46" s="59"/>
      <c r="I46" s="59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17</vt:i4>
      </vt:variant>
    </vt:vector>
  </HeadingPairs>
  <TitlesOfParts>
    <vt:vector size="17" baseType="lpstr">
      <vt:lpstr>Rca auto2015</vt:lpstr>
      <vt:lpstr>Rcaauto</vt:lpstr>
      <vt:lpstr>Rcauto 2017</vt:lpstr>
      <vt:lpstr>Rcauto 2018</vt:lpstr>
      <vt:lpstr>Rcauto 2019</vt:lpstr>
      <vt:lpstr>INFORTUNI</vt:lpstr>
      <vt:lpstr>KASKO</vt:lpstr>
      <vt:lpstr>RCT 2015</vt:lpstr>
      <vt:lpstr>RCT 2016</vt:lpstr>
      <vt:lpstr>RCT 2017</vt:lpstr>
      <vt:lpstr>RCT 2018</vt:lpstr>
      <vt:lpstr>All Risks 2014</vt:lpstr>
      <vt:lpstr>All Risks 2015</vt:lpstr>
      <vt:lpstr>All risks 2016</vt:lpstr>
      <vt:lpstr>All Risks 2017</vt:lpstr>
      <vt:lpstr>All Risks 2018</vt:lpstr>
      <vt:lpstr>All Risks 2019</vt:lpstr>
    </vt:vector>
  </TitlesOfParts>
  <Company>GARDAUNO SPA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baggio</dc:creator>
  <cp:lastModifiedBy>elvira baggio</cp:lastModifiedBy>
  <dcterms:created xsi:type="dcterms:W3CDTF">2020-08-13T05:47:14Z</dcterms:created>
  <dcterms:modified xsi:type="dcterms:W3CDTF">2020-08-13T07:21:30Z</dcterms:modified>
</cp:coreProperties>
</file>